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GRAFICO DE ALERTA/"/>
    </mc:Choice>
  </mc:AlternateContent>
  <xr:revisionPtr revIDLastSave="26" documentId="8_{7549C9C7-E159-4217-B9A0-66DC2422DAE9}" xr6:coauthVersionLast="46" xr6:coauthVersionMax="46" xr10:uidLastSave="{E25A5739-C876-4AA1-B230-BFF72D2C18A1}"/>
  <bookViews>
    <workbookView xWindow="17250" yWindow="1065" windowWidth="23040" windowHeight="12960" xr2:uid="{D684FE9C-1B61-4F0F-92EE-8E4ABAD0F2B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  <c r="D5" i="1"/>
  <c r="E5" i="1" s="1"/>
  <c r="C6" i="1"/>
  <c r="F6" i="1" s="1"/>
  <c r="C7" i="1"/>
  <c r="F7" i="1" s="1"/>
  <c r="C8" i="1"/>
  <c r="C9" i="1"/>
  <c r="C10" i="1"/>
  <c r="C11" i="1"/>
  <c r="C12" i="1"/>
  <c r="C13" i="1"/>
  <c r="C14" i="1"/>
  <c r="C15" i="1"/>
  <c r="C16" i="1"/>
  <c r="C17" i="1"/>
  <c r="C18" i="1"/>
  <c r="C5" i="1"/>
  <c r="F16" i="1" l="1"/>
  <c r="F13" i="1"/>
  <c r="F10" i="1"/>
  <c r="F5" i="1"/>
  <c r="F18" i="1"/>
  <c r="F17" i="1"/>
  <c r="F15" i="1"/>
  <c r="F14" i="1"/>
  <c r="F12" i="1"/>
  <c r="F11" i="1"/>
  <c r="F9" i="1"/>
  <c r="F8" i="1"/>
</calcChain>
</file>

<file path=xl/sharedStrings.xml><?xml version="1.0" encoding="utf-8"?>
<sst xmlns="http://schemas.openxmlformats.org/spreadsheetml/2006/main" count="22" uniqueCount="22">
  <si>
    <t>Mes</t>
  </si>
  <si>
    <t>Deuda pendiente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</si>
  <si>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</si>
  <si>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</si>
  <si>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</si>
  <si>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</si>
  <si>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</si>
  <si>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</si>
  <si>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</si>
  <si>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</si>
  <si>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</si>
  <si>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</si>
  <si>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</si>
  <si>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</si>
  <si>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</si>
  <si>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</si>
  <si>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Alerta baja</t>
  </si>
  <si>
    <t>Alerta alta</t>
  </si>
  <si>
    <t>Alerta Alta</t>
  </si>
  <si>
    <t>Indicador bajo</t>
  </si>
  <si>
    <t>Indicador Alto</t>
  </si>
  <si>
    <t>Alerta 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</si>
</sst>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5" formatCode="#,##0\ &quot;€&quot;"/>
    <numFmt numFmtId="167" formatCode="_-* #,##0\ &quot;€&quot;_-;\-* #,##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165" fontId="0" fillId="0" borderId="0" xfId="0" applyNumberFormat="1"/>
    <xf numFmtId="6" fontId="0" fillId="0" borderId="0" xfId="0" applyNumberFormat="1" applyFill="1"/>
    <xf numFmtId="0" fontId="3" fillId="2" borderId="0" xfId="0" applyFont="1" applyFill="1"/>
    <xf numFmtId="167" fontId="3" fillId="2" borderId="0" xfId="1" applyNumberFormat="1" applyFont="1" applyFill="1"/>
    <xf numFmtId="0" fontId="2" fillId="4" borderId="0" xfId="0" applyFont="1" applyFill="1"/>
    <xf numFmtId="167" fontId="2" fillId="4" borderId="0" xfId="1" applyNumberFormat="1" applyFont="1" applyFill="1"/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Freestyle Script" panose="030804020302050B0404" pitchFamily="66" charset="0"/>
                <a:ea typeface="+mn-ea"/>
                <a:cs typeface="+mn-cs"/>
              </a:defRPr>
            </a:pPr>
            <a:r>
              <a:rPr lang="es-ES" sz="2000">
                <a:latin typeface="Freestyle Script" panose="030804020302050B0404" pitchFamily="66" charset="0"/>
              </a:rPr>
              <a:t>Control</a:t>
            </a:r>
            <a:r>
              <a:rPr lang="es-ES" sz="2000" baseline="0">
                <a:latin typeface="Freestyle Script" panose="030804020302050B0404" pitchFamily="66" charset="0"/>
              </a:rPr>
              <a:t> Deuda Pendiente</a:t>
            </a:r>
            <a:endParaRPr lang="es-ES" sz="2000">
              <a:latin typeface="Freestyle Script" panose="030804020302050B0404" pitchFamily="66" charset="0"/>
            </a:endParaRP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Hoja1!$B$4</c:f>
              <c:strCache>
                <c:ptCount val="1"/>
                <c:pt idx="0">
                  <c:v>Deuda pendiente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Hoja1!$A$5:$A$18</c:f>
              <c:strCache>
                <c:ptCount val="14"/>
                <c:pt idx="0">
                  <c:v>Cliente 1</c:v>
                </c:pt>
                <c:pt idx="1">
                  <c:v>Cliente 2</c:v>
                </c:pt>
                <c:pt idx="2">
                  <c:v>Cliente 3</c:v>
                </c:pt>
                <c:pt idx="3">
                  <c:v>Cliente 4</c:v>
                </c:pt>
                <c:pt idx="4">
                  <c:v>Cliente 5</c:v>
                </c:pt>
                <c:pt idx="5">
                  <c:v>Cliente 6</c:v>
                </c:pt>
                <c:pt idx="6">
                  <c:v>Cliente 7</c:v>
                </c:pt>
                <c:pt idx="7">
                  <c:v>Cliente 8</c:v>
                </c:pt>
                <c:pt idx="8">
                  <c:v>Cliente 9</c:v>
                </c:pt>
                <c:pt idx="9">
                  <c:v>Cliente 10</c:v>
                </c:pt>
                <c:pt idx="10">
                  <c:v>Cliente 11</c:v>
                </c:pt>
                <c:pt idx="11">
                  <c:v>Cliente 12</c:v>
                </c:pt>
                <c:pt idx="12">
                  <c:v>Cliente 13</c:v>
                </c:pt>
                <c:pt idx="13">
                  <c:v>Cliente 14</c:v>
                </c:pt>
              </c:strCache>
            </c:strRef>
          </c:cat>
          <c:val>
            <c:numRef>
              <c:f>Hoja1!$B$5:$B$18</c:f>
              <c:numCache>
                <c:formatCode>#,##0\ "€"</c:formatCode>
                <c:ptCount val="14"/>
                <c:pt idx="0">
                  <c:v>1982</c:v>
                </c:pt>
                <c:pt idx="1">
                  <c:v>4580</c:v>
                </c:pt>
                <c:pt idx="2">
                  <c:v>3825</c:v>
                </c:pt>
                <c:pt idx="3">
                  <c:v>8630</c:v>
                </c:pt>
                <c:pt idx="4">
                  <c:v>5020</c:v>
                </c:pt>
                <c:pt idx="5">
                  <c:v>4151</c:v>
                </c:pt>
                <c:pt idx="6">
                  <c:v>8474</c:v>
                </c:pt>
                <c:pt idx="7">
                  <c:v>13243</c:v>
                </c:pt>
                <c:pt idx="8">
                  <c:v>1799</c:v>
                </c:pt>
                <c:pt idx="9">
                  <c:v>4580</c:v>
                </c:pt>
                <c:pt idx="10">
                  <c:v>13421</c:v>
                </c:pt>
                <c:pt idx="11">
                  <c:v>8379</c:v>
                </c:pt>
                <c:pt idx="12">
                  <c:v>13152</c:v>
                </c:pt>
                <c:pt idx="13">
                  <c:v>6563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EE9-45BC-81BE-9955AAAFD2C3}"/>
            </c:ext>
          </c:extLst>
        </c:ser>
        <c:ser>
          <c:idx val="1"/>
          <c:order val="1"/>
          <c:tx>
            <c:strRef>
              <c:f>Hoja1!$C$4</c:f>
              <c:strCache>
                <c:ptCount val="1"/>
                <c:pt idx="0">
                  <c:v>Indicador bajo</c:v>
                </c:pt>
              </c:strCache>
            </c:strRef>
          </c:tx>
          <c:spPr>
            <a:ln w="34925" cap="rnd">
              <a:solidFill>
                <a:srgbClr val="FFFF00"/>
              </a:solidFill>
              <a:prstDash val="sysDot"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Hoja1!$A$5:$A$18</c:f>
              <c:strCache>
                <c:ptCount val="14"/>
                <c:pt idx="0">
                  <c:v>Cliente 1</c:v>
                </c:pt>
                <c:pt idx="1">
                  <c:v>Cliente 2</c:v>
                </c:pt>
                <c:pt idx="2">
                  <c:v>Cliente 3</c:v>
                </c:pt>
                <c:pt idx="3">
                  <c:v>Cliente 4</c:v>
                </c:pt>
                <c:pt idx="4">
                  <c:v>Cliente 5</c:v>
                </c:pt>
                <c:pt idx="5">
                  <c:v>Cliente 6</c:v>
                </c:pt>
                <c:pt idx="6">
                  <c:v>Cliente 7</c:v>
                </c:pt>
                <c:pt idx="7">
                  <c:v>Cliente 8</c:v>
                </c:pt>
                <c:pt idx="8">
                  <c:v>Cliente 9</c:v>
                </c:pt>
                <c:pt idx="9">
                  <c:v>Cliente 10</c:v>
                </c:pt>
                <c:pt idx="10">
                  <c:v>Cliente 11</c:v>
                </c:pt>
                <c:pt idx="11">
                  <c:v>Cliente 12</c:v>
                </c:pt>
                <c:pt idx="12">
                  <c:v>Cliente 13</c:v>
                </c:pt>
                <c:pt idx="13">
                  <c:v>Cliente 14</c:v>
                </c:pt>
              </c:strCache>
            </c:strRef>
          </c:cat>
          <c:val>
            <c:numRef>
              <c:f>Hoja1!$C$5:$C$18</c:f>
              <c:numCache>
                <c:formatCode>General</c:formatCode>
                <c:ptCount val="14"/>
                <c:pt idx="0">
                  <c:v>6000</c:v>
                </c:pt>
                <c:pt idx="1">
                  <c:v>6000</c:v>
                </c:pt>
                <c:pt idx="2">
                  <c:v>6000</c:v>
                </c:pt>
                <c:pt idx="3">
                  <c:v>6000</c:v>
                </c:pt>
                <c:pt idx="4">
                  <c:v>6000</c:v>
                </c:pt>
                <c:pt idx="5">
                  <c:v>6000</c:v>
                </c:pt>
                <c:pt idx="6">
                  <c:v>6000</c:v>
                </c:pt>
                <c:pt idx="7">
                  <c:v>6000</c:v>
                </c:pt>
                <c:pt idx="8">
                  <c:v>6000</c:v>
                </c:pt>
                <c:pt idx="9">
                  <c:v>6000</c:v>
                </c:pt>
                <c:pt idx="10">
                  <c:v>6000</c:v>
                </c:pt>
                <c:pt idx="11">
                  <c:v>6000</c:v>
                </c:pt>
                <c:pt idx="12">
                  <c:v>6000</c:v>
                </c:pt>
                <c:pt idx="13">
                  <c:v>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E9-45BC-81BE-9955AAAFD2C3}"/>
            </c:ext>
          </c:extLst>
        </c:ser>
        <c:ser>
          <c:idx val="2"/>
          <c:order val="2"/>
          <c:tx>
            <c:strRef>
              <c:f>Hoja1!$D$4</c:f>
              <c:strCache>
                <c:ptCount val="1"/>
                <c:pt idx="0">
                  <c:v>Indicador Alto</c:v>
                </c:pt>
              </c:strCache>
            </c:strRef>
          </c:tx>
          <c:spPr>
            <a:ln w="34925" cap="rnd">
              <a:solidFill>
                <a:srgbClr val="FF0000"/>
              </a:solidFill>
              <a:prstDash val="sysDot"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Hoja1!$A$5:$A$18</c:f>
              <c:strCache>
                <c:ptCount val="14"/>
                <c:pt idx="0">
                  <c:v>Cliente 1</c:v>
                </c:pt>
                <c:pt idx="1">
                  <c:v>Cliente 2</c:v>
                </c:pt>
                <c:pt idx="2">
                  <c:v>Cliente 3</c:v>
                </c:pt>
                <c:pt idx="3">
                  <c:v>Cliente 4</c:v>
                </c:pt>
                <c:pt idx="4">
                  <c:v>Cliente 5</c:v>
                </c:pt>
                <c:pt idx="5">
                  <c:v>Cliente 6</c:v>
                </c:pt>
                <c:pt idx="6">
                  <c:v>Cliente 7</c:v>
                </c:pt>
                <c:pt idx="7">
                  <c:v>Cliente 8</c:v>
                </c:pt>
                <c:pt idx="8">
                  <c:v>Cliente 9</c:v>
                </c:pt>
                <c:pt idx="9">
                  <c:v>Cliente 10</c:v>
                </c:pt>
                <c:pt idx="10">
                  <c:v>Cliente 11</c:v>
                </c:pt>
                <c:pt idx="11">
                  <c:v>Cliente 12</c:v>
                </c:pt>
                <c:pt idx="12">
                  <c:v>Cliente 13</c:v>
                </c:pt>
                <c:pt idx="13">
                  <c:v>Cliente 14</c:v>
                </c:pt>
              </c:strCache>
            </c:strRef>
          </c:cat>
          <c:val>
            <c:numRef>
              <c:f>Hoja1!$D$5:$D$18</c:f>
              <c:numCache>
                <c:formatCode>General</c:formatCode>
                <c:ptCount val="14"/>
                <c:pt idx="0">
                  <c:v>12000</c:v>
                </c:pt>
                <c:pt idx="1">
                  <c:v>12000</c:v>
                </c:pt>
                <c:pt idx="2">
                  <c:v>12000</c:v>
                </c:pt>
                <c:pt idx="3">
                  <c:v>12000</c:v>
                </c:pt>
                <c:pt idx="4">
                  <c:v>12000</c:v>
                </c:pt>
                <c:pt idx="5">
                  <c:v>12000</c:v>
                </c:pt>
                <c:pt idx="6">
                  <c:v>12000</c:v>
                </c:pt>
                <c:pt idx="7">
                  <c:v>12000</c:v>
                </c:pt>
                <c:pt idx="8">
                  <c:v>12000</c:v>
                </c:pt>
                <c:pt idx="9">
                  <c:v>12000</c:v>
                </c:pt>
                <c:pt idx="10">
                  <c:v>12000</c:v>
                </c:pt>
                <c:pt idx="11">
                  <c:v>12000</c:v>
                </c:pt>
                <c:pt idx="12">
                  <c:v>12000</c:v>
                </c:pt>
                <c:pt idx="13">
                  <c:v>12000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E9-45BC-81BE-9955AAAFD2C3}"/>
            </c:ext>
          </c:extLst>
        </c:ser>
        <c:ser>
          <c:idx val="3"/>
          <c:order val="3"/>
          <c:tx>
            <c:strRef>
              <c:f>Hoja1!$E$4</c:f>
              <c:strCache>
                <c:ptCount val="1"/>
                <c:pt idx="0">
                  <c:v>Alerta Alta</c:v>
                </c:pt>
              </c:strCache>
            </c:strRef>
          </c:tx>
          <c:spPr>
            <a:ln w="34925" cap="rnd">
              <a:noFill/>
              <a:round/>
            </a:ln>
            <a:effectLst>
              <a:glow rad="50800">
                <a:srgbClr val="FF0000">
                  <a:alpha val="50000"/>
                </a:srgbClr>
              </a:glow>
            </a:effectLst>
          </c:spPr>
          <c:marker>
            <c:symbol val="circle"/>
            <c:size val="15"/>
            <c:spPr>
              <a:noFill/>
              <a:ln w="25400">
                <a:solidFill>
                  <a:srgbClr val="FF0000"/>
                </a:solidFill>
                <a:round/>
              </a:ln>
              <a:effectLst>
                <a:glow rad="50800">
                  <a:srgbClr val="FF0000">
                    <a:alpha val="50000"/>
                  </a:srgbClr>
                </a:glow>
              </a:effectLst>
            </c:spPr>
          </c:marker>
          <c:cat>
            <c:strRef>
              <c:f>Hoja1!$A$5:$A$18</c:f>
              <c:strCache>
                <c:ptCount val="14"/>
                <c:pt idx="0">
                  <c:v>Cliente 1</c:v>
                </c:pt>
                <c:pt idx="1">
                  <c:v>Cliente 2</c:v>
                </c:pt>
                <c:pt idx="2">
                  <c:v>Cliente 3</c:v>
                </c:pt>
                <c:pt idx="3">
                  <c:v>Cliente 4</c:v>
                </c:pt>
                <c:pt idx="4">
                  <c:v>Cliente 5</c:v>
                </c:pt>
                <c:pt idx="5">
                  <c:v>Cliente 6</c:v>
                </c:pt>
                <c:pt idx="6">
                  <c:v>Cliente 7</c:v>
                </c:pt>
                <c:pt idx="7">
                  <c:v>Cliente 8</c:v>
                </c:pt>
                <c:pt idx="8">
                  <c:v>Cliente 9</c:v>
                </c:pt>
                <c:pt idx="9">
                  <c:v>Cliente 10</c:v>
                </c:pt>
                <c:pt idx="10">
                  <c:v>Cliente 11</c:v>
                </c:pt>
                <c:pt idx="11">
                  <c:v>Cliente 12</c:v>
                </c:pt>
                <c:pt idx="12">
                  <c:v>Cliente 13</c:v>
                </c:pt>
                <c:pt idx="13">
                  <c:v>Cliente 14</c:v>
                </c:pt>
              </c:strCache>
            </c:strRef>
          </c:cat>
          <c:val>
            <c:numRef>
              <c:f>Hoja1!$E$5:$E$18</c:f>
              <c:numCache>
                <c:formatCode>General</c:formatCode>
                <c:ptCount val="14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13243</c:v>
                </c:pt>
                <c:pt idx="8">
                  <c:v>#N/A</c:v>
                </c:pt>
                <c:pt idx="9">
                  <c:v>#N/A</c:v>
                </c:pt>
                <c:pt idx="10">
                  <c:v>13421</c:v>
                </c:pt>
                <c:pt idx="11">
                  <c:v>#N/A</c:v>
                </c:pt>
                <c:pt idx="12">
                  <c:v>13152</c:v>
                </c:pt>
                <c:pt idx="1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EE9-45BC-81BE-9955AAAFD2C3}"/>
            </c:ext>
          </c:extLst>
        </c:ser>
        <c:ser>
          <c:idx val="4"/>
          <c:order val="4"/>
          <c:tx>
            <c:strRef>
              <c:f>Hoja1!$F$4</c:f>
              <c:strCache>
                <c:ptCount val="1"/>
                <c:pt idx="0">
                  <c:v>Alerta Baja</c:v>
                </c:pt>
              </c:strCache>
            </c:strRef>
          </c:tx>
          <c:spPr>
            <a:ln w="34925" cap="rnd">
              <a:noFill/>
              <a:round/>
            </a:ln>
            <a:effectLst>
              <a:glow rad="38100">
                <a:srgbClr val="FFFF00">
                  <a:alpha val="50000"/>
                </a:srgbClr>
              </a:glow>
            </a:effectLst>
          </c:spPr>
          <c:marker>
            <c:symbol val="circle"/>
            <c:size val="15"/>
            <c:spPr>
              <a:noFill/>
              <a:ln w="28575">
                <a:solidFill>
                  <a:srgbClr val="FFFF00"/>
                </a:solidFill>
                <a:round/>
              </a:ln>
              <a:effectLst>
                <a:glow rad="38100">
                  <a:srgbClr val="FFFF00">
                    <a:alpha val="50000"/>
                  </a:srgbClr>
                </a:glow>
              </a:effectLst>
            </c:spPr>
          </c:marker>
          <c:cat>
            <c:strRef>
              <c:f>Hoja1!$A$5:$A$18</c:f>
              <c:strCache>
                <c:ptCount val="14"/>
                <c:pt idx="0">
                  <c:v>Cliente 1</c:v>
                </c:pt>
                <c:pt idx="1">
                  <c:v>Cliente 2</c:v>
                </c:pt>
                <c:pt idx="2">
                  <c:v>Cliente 3</c:v>
                </c:pt>
                <c:pt idx="3">
                  <c:v>Cliente 4</c:v>
                </c:pt>
                <c:pt idx="4">
                  <c:v>Cliente 5</c:v>
                </c:pt>
                <c:pt idx="5">
                  <c:v>Cliente 6</c:v>
                </c:pt>
                <c:pt idx="6">
                  <c:v>Cliente 7</c:v>
                </c:pt>
                <c:pt idx="7">
                  <c:v>Cliente 8</c:v>
                </c:pt>
                <c:pt idx="8">
                  <c:v>Cliente 9</c:v>
                </c:pt>
                <c:pt idx="9">
                  <c:v>Cliente 10</c:v>
                </c:pt>
                <c:pt idx="10">
                  <c:v>Cliente 11</c:v>
                </c:pt>
                <c:pt idx="11">
                  <c:v>Cliente 12</c:v>
                </c:pt>
                <c:pt idx="12">
                  <c:v>Cliente 13</c:v>
                </c:pt>
                <c:pt idx="13">
                  <c:v>Cliente 14</c:v>
                </c:pt>
              </c:strCache>
            </c:strRef>
          </c:cat>
          <c:val>
            <c:numRef>
              <c:f>Hoja1!$F$5:$F$18</c:f>
              <c:numCache>
                <c:formatCode>General</c:formatCode>
                <c:ptCount val="14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8630</c:v>
                </c:pt>
                <c:pt idx="4">
                  <c:v>#N/A</c:v>
                </c:pt>
                <c:pt idx="5">
                  <c:v>#N/A</c:v>
                </c:pt>
                <c:pt idx="6">
                  <c:v>8474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8379</c:v>
                </c:pt>
                <c:pt idx="12">
                  <c:v>#N/A</c:v>
                </c:pt>
                <c:pt idx="13">
                  <c:v>6563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EE9-45BC-81BE-9955AAAFD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351232"/>
        <c:axId val="388352480"/>
      </c:lineChart>
      <c:catAx>
        <c:axId val="388351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8352480"/>
        <c:crosses val="autoZero"/>
        <c:auto val="1"/>
        <c:lblAlgn val="ctr"/>
        <c:lblOffset val="100"/>
        <c:noMultiLvlLbl val="0"/>
      </c:catAx>
      <c:valAx>
        <c:axId val="388352480"/>
        <c:scaling>
          <c:orientation val="minMax"/>
        </c:scaling>
        <c:delete val="0"/>
        <c:axPos val="l"/>
        <c:numFmt formatCode="#,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8351232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glow rad="635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414169</xdr:colOff>
      <xdr:row>2</xdr:row>
      <xdr:rowOff>20032</xdr:rowOff>
    </xdr:from>
    <xdr:to>
      <xdr:col>15</xdr:col>
      <xdr:colOff>21261</xdr:colOff>
      <xdr:row>20</xdr:row>
      <xdr:rowOff>147031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66AA90F-49D7-41FD-81F8-83612C3143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204108</xdr:colOff>
      <xdr:row>2</xdr:row>
      <xdr:rowOff>40822</xdr:rowOff>
    </xdr:from>
    <xdr:to>
      <xdr:col>14</xdr:col>
      <xdr:colOff>714376</xdr:colOff>
      <xdr:row>4</xdr:row>
      <xdr:rowOff>170090</xdr:rowOff>
    </xdr:to>
    <xdr:pic>
      <xdr:nvPicPr>
        <xdr:cNvPr id="4" name="Gráfico 3" descr="Cofre del tesoro contorno">
          <a:extLst>
            <a:ext uri="{FF2B5EF4-FFF2-40B4-BE49-F238E27FC236}">
              <a16:creationId xmlns:a16="http://schemas.microsoft.com/office/drawing/2014/main" id="{60C28A05-FD34-4A74-9F25-E08D9D5EF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320769" y="421822"/>
          <a:ext cx="510268" cy="510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2AFD-9FE8-4A8B-BBED-CCFAE1AA8A4D}">
  <dimension ref="A1:F18"/>
  <sheetViews>
    <sheetView showGridLines="0" tabSelected="1" zoomScale="140" zoomScaleNormal="140" workbookViewId="0">
      <selection activeCell="F5" sqref="F5"/>
    </sheetView>
  </sheetViews>
  <sheetFormatPr baseColWidth="10" defaultRowHeight="15" x14ac:dyDescent="0.25"/>
  <cols>
    <col min="2" max="2" width="18.85546875" customWidth="1"/>
    <col min="3" max="3" width="13.5703125" customWidth="1"/>
    <col min="4" max="4" width="13.42578125" customWidth="1"/>
    <col min="5" max="6" width="11.42578125" customWidth="1"/>
  </cols>
  <sheetData>
    <row r="1" spans="1:6" x14ac:dyDescent="0.25">
      <c r="A1" s="3" t="s">
        <v>16</v>
      </c>
      <c r="B1" s="4">
        <v>6000</v>
      </c>
      <c r="D1" s="2"/>
      <c r="E1" s="2"/>
    </row>
    <row r="2" spans="1:6" x14ac:dyDescent="0.25">
      <c r="A2" s="5" t="s">
        <v>17</v>
      </c>
      <c r="B2" s="6">
        <v>12000</v>
      </c>
    </row>
    <row r="4" spans="1:6" x14ac:dyDescent="0.25">
      <c r="A4" s="7" t="s">
        <v>0</v>
      </c>
      <c r="B4" s="7" t="s">
        <v>1</v>
      </c>
      <c r="C4" t="s">
        <v>19</v>
      </c>
      <c r="D4" t="s">
        <v>20</v>
      </c>
      <c r="E4" t="s">
        <v>18</v>
      </c>
      <c r="F4" t="s">
        <v>21</v>
      </c>
    </row>
    <row r="5" spans="1:6" x14ac:dyDescent="0.25">
      <c r="A5" t="s">
        <v>2</v>
      </c>
      <c r="B5" s="1">
        <v>1982</v>
      </c>
      <c r="C5">
        <f>$B$1</f>
        <v>6000</v>
      </c>
      <c r="D5">
        <f>$B$2</f>
        <v>12000</v>
      </c>
      <c r="E5" t="e">
        <f>IF(B5&gt;D5,B5,#N/A)</f>
        <v>#N/A</v>
      </c>
      <c r="F5" t="e">
        <f>IF(AND(ISERROR(E5),B5&gt;C5),B5,#N/A)</f>
        <v>#N/A</v>
      </c>
    </row>
    <row r="6" spans="1:6" x14ac:dyDescent="0.25">
      <c r="A6" t="s">
        <v>3</v>
      </c>
      <c r="B6" s="1">
        <v>4580</v>
      </c>
      <c r="C6">
        <f t="shared" ref="C6:C18" si="0">$B$1</f>
        <v>6000</v>
      </c>
      <c r="D6">
        <f t="shared" ref="D6:D18" si="1">$B$2</f>
        <v>12000</v>
      </c>
      <c r="E6" t="e">
        <f t="shared" ref="E6:E18" si="2">IF(B6&gt;D6,B6,#N/A)</f>
        <v>#N/A</v>
      </c>
      <c r="F6" t="e">
        <f t="shared" ref="F6:F18" si="3">IF(AND(ISERROR(E6),B6&gt;C6),B6,#N/A)</f>
        <v>#N/A</v>
      </c>
    </row>
    <row r="7" spans="1:6" x14ac:dyDescent="0.25">
      <c r="A7" t="s">
        <v>4</v>
      </c>
      <c r="B7" s="1">
        <v>3825</v>
      </c>
      <c r="C7">
        <f t="shared" si="0"/>
        <v>6000</v>
      </c>
      <c r="D7">
        <f t="shared" si="1"/>
        <v>12000</v>
      </c>
      <c r="E7" t="e">
        <f t="shared" si="2"/>
        <v>#N/A</v>
      </c>
      <c r="F7" t="e">
        <f t="shared" si="3"/>
        <v>#N/A</v>
      </c>
    </row>
    <row r="8" spans="1:6" x14ac:dyDescent="0.25">
      <c r="A8" t="s">
        <v>5</v>
      </c>
      <c r="B8" s="1">
        <v>8630</v>
      </c>
      <c r="C8">
        <f t="shared" si="0"/>
        <v>6000</v>
      </c>
      <c r="D8">
        <f t="shared" si="1"/>
        <v>12000</v>
      </c>
      <c r="E8" t="e">
        <f t="shared" si="2"/>
        <v>#N/A</v>
      </c>
      <c r="F8">
        <f t="shared" si="3"/>
        <v>8630</v>
      </c>
    </row>
    <row r="9" spans="1:6" x14ac:dyDescent="0.25">
      <c r="A9" t="s">
        <v>6</v>
      </c>
      <c r="B9" s="1">
        <v>5020</v>
      </c>
      <c r="C9">
        <f t="shared" si="0"/>
        <v>6000</v>
      </c>
      <c r="D9">
        <f t="shared" si="1"/>
        <v>12000</v>
      </c>
      <c r="E9" t="e">
        <f t="shared" si="2"/>
        <v>#N/A</v>
      </c>
      <c r="F9" t="e">
        <f t="shared" si="3"/>
        <v>#N/A</v>
      </c>
    </row>
    <row r="10" spans="1:6" x14ac:dyDescent="0.25">
      <c r="A10" t="s">
        <v>7</v>
      </c>
      <c r="B10" s="1">
        <v>4151</v>
      </c>
      <c r="C10">
        <f t="shared" si="0"/>
        <v>6000</v>
      </c>
      <c r="D10">
        <f t="shared" si="1"/>
        <v>12000</v>
      </c>
      <c r="E10" t="e">
        <f t="shared" si="2"/>
        <v>#N/A</v>
      </c>
      <c r="F10" t="e">
        <f t="shared" si="3"/>
        <v>#N/A</v>
      </c>
    </row>
    <row r="11" spans="1:6" x14ac:dyDescent="0.25">
      <c r="A11" t="s">
        <v>8</v>
      </c>
      <c r="B11" s="1">
        <v>8474</v>
      </c>
      <c r="C11">
        <f t="shared" si="0"/>
        <v>6000</v>
      </c>
      <c r="D11">
        <f t="shared" si="1"/>
        <v>12000</v>
      </c>
      <c r="E11" t="e">
        <f t="shared" si="2"/>
        <v>#N/A</v>
      </c>
      <c r="F11">
        <f t="shared" si="3"/>
        <v>8474</v>
      </c>
    </row>
    <row r="12" spans="1:6" x14ac:dyDescent="0.25">
      <c r="A12" t="s">
        <v>9</v>
      </c>
      <c r="B12" s="1">
        <v>13243</v>
      </c>
      <c r="C12">
        <f t="shared" si="0"/>
        <v>6000</v>
      </c>
      <c r="D12">
        <f t="shared" si="1"/>
        <v>12000</v>
      </c>
      <c r="E12">
        <f t="shared" si="2"/>
        <v>13243</v>
      </c>
      <c r="F12" t="e">
        <f t="shared" si="3"/>
        <v>#N/A</v>
      </c>
    </row>
    <row r="13" spans="1:6" x14ac:dyDescent="0.25">
      <c r="A13" t="s">
        <v>10</v>
      </c>
      <c r="B13" s="1">
        <v>1799</v>
      </c>
      <c r="C13">
        <f t="shared" si="0"/>
        <v>6000</v>
      </c>
      <c r="D13">
        <f t="shared" si="1"/>
        <v>12000</v>
      </c>
      <c r="E13" t="e">
        <f t="shared" si="2"/>
        <v>#N/A</v>
      </c>
      <c r="F13" t="e">
        <f t="shared" si="3"/>
        <v>#N/A</v>
      </c>
    </row>
    <row r="14" spans="1:6" x14ac:dyDescent="0.25">
      <c r="A14" t="s">
        <v>11</v>
      </c>
      <c r="B14" s="1">
        <v>4580</v>
      </c>
      <c r="C14">
        <f t="shared" si="0"/>
        <v>6000</v>
      </c>
      <c r="D14">
        <f t="shared" si="1"/>
        <v>12000</v>
      </c>
      <c r="E14" t="e">
        <f t="shared" si="2"/>
        <v>#N/A</v>
      </c>
      <c r="F14" t="e">
        <f t="shared" si="3"/>
        <v>#N/A</v>
      </c>
    </row>
    <row r="15" spans="1:6" x14ac:dyDescent="0.25">
      <c r="A15" t="s">
        <v>12</v>
      </c>
      <c r="B15" s="1">
        <v>13421</v>
      </c>
      <c r="C15">
        <f t="shared" si="0"/>
        <v>6000</v>
      </c>
      <c r="D15">
        <f t="shared" si="1"/>
        <v>12000</v>
      </c>
      <c r="E15">
        <f t="shared" si="2"/>
        <v>13421</v>
      </c>
      <c r="F15" t="e">
        <f t="shared" si="3"/>
        <v>#N/A</v>
      </c>
    </row>
    <row r="16" spans="1:6" x14ac:dyDescent="0.25">
      <c r="A16" t="s">
        <v>13</v>
      </c>
      <c r="B16" s="1">
        <v>8379</v>
      </c>
      <c r="C16">
        <f t="shared" si="0"/>
        <v>6000</v>
      </c>
      <c r="D16">
        <f t="shared" si="1"/>
        <v>12000</v>
      </c>
      <c r="E16" t="e">
        <f t="shared" si="2"/>
        <v>#N/A</v>
      </c>
      <c r="F16">
        <f t="shared" si="3"/>
        <v>8379</v>
      </c>
    </row>
    <row r="17" spans="1:6" x14ac:dyDescent="0.25">
      <c r="A17" t="s">
        <v>14</v>
      </c>
      <c r="B17" s="1">
        <v>13152</v>
      </c>
      <c r="C17">
        <f t="shared" si="0"/>
        <v>6000</v>
      </c>
      <c r="D17">
        <f t="shared" si="1"/>
        <v>12000</v>
      </c>
      <c r="E17">
        <f t="shared" si="2"/>
        <v>13152</v>
      </c>
      <c r="F17" t="e">
        <f t="shared" si="3"/>
        <v>#N/A</v>
      </c>
    </row>
    <row r="18" spans="1:6" x14ac:dyDescent="0.25">
      <c r="A18" t="s">
        <v>15</v>
      </c>
      <c r="B18" s="1">
        <v>6563</v>
      </c>
      <c r="C18">
        <f t="shared" si="0"/>
        <v>6000</v>
      </c>
      <c r="D18">
        <f t="shared" si="1"/>
        <v>12000</v>
      </c>
      <c r="E18" t="e">
        <f t="shared" si="2"/>
        <v>#N/A</v>
      </c>
      <c r="F18">
        <f t="shared" si="3"/>
        <v>6563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2021-05-20T09:02:47Z</dcterms:created>
  <dcterms:modified xsi:type="dcterms:W3CDTF">2021-05-20T10:35:21Z</dcterms:modified>
</cp:coreProperties>
</file>