
<file path=[Content_Types].xml><?xml version="1.0" encoding="utf-8"?>
<Types xmlns="http://schemas.openxmlformats.org/package/2006/content-types">
  <Default Extension="glb" ContentType="model/gltf.binary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Dashboard Finanzas Personales/"/>
    </mc:Choice>
  </mc:AlternateContent>
  <xr:revisionPtr revIDLastSave="788" documentId="8_{E611D21A-89E6-484C-BBE9-7855E398D100}" xr6:coauthVersionLast="46" xr6:coauthVersionMax="46" xr10:uidLastSave="{62E19021-8FE1-49D9-998E-552AEE12AE3E}"/>
  <bookViews>
    <workbookView xWindow="4515" yWindow="1500" windowWidth="23040" windowHeight="12345" xr2:uid="{172E0BEF-0AC5-498A-8DC6-5A693646269D}"/>
  </bookViews>
  <sheets>
    <sheet name="Dashboard" sheetId="3" r:id="rId1"/>
    <sheet name="Tablas" sheetId="2" r:id="rId2"/>
    <sheet name="Ingresos y Gastos" sheetId="1" r:id="rId3"/>
  </sheets>
  <definedNames>
    <definedName name="SegmentaciónDeDatos_Mes">#N/A</definedName>
  </definedNames>
  <calcPr calcId="191029"/>
  <pivotCaches>
    <pivotCache cacheId="144" r:id="rId4"/>
  </pivotCaches>
  <extLst>
    <ext xmlns:x14="http://schemas.microsoft.com/office/spreadsheetml/2009/9/main" uri="{BBE1A952-AA13-448e-AADC-164F8A28A991}">
      <x14:slicerCaches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9" i="1" l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78" i="1"/>
  <c r="G46" i="1"/>
  <c r="G12" i="1"/>
  <c r="G105" i="1"/>
  <c r="G103" i="1"/>
  <c r="G104" i="1"/>
  <c r="G102" i="1"/>
  <c r="G101" i="1"/>
  <c r="G97" i="1"/>
  <c r="G100" i="1"/>
  <c r="G99" i="1"/>
  <c r="G98" i="1"/>
  <c r="G96" i="1"/>
  <c r="G94" i="1"/>
  <c r="G95" i="1"/>
  <c r="G93" i="1"/>
  <c r="G92" i="1"/>
  <c r="G88" i="1"/>
  <c r="G89" i="1"/>
  <c r="G90" i="1"/>
  <c r="G91" i="1"/>
  <c r="G87" i="1"/>
  <c r="G86" i="1"/>
  <c r="G85" i="1"/>
  <c r="G84" i="1"/>
  <c r="G81" i="1"/>
  <c r="G83" i="1"/>
  <c r="G80" i="1"/>
  <c r="G82" i="1"/>
  <c r="G79" i="1"/>
  <c r="G77" i="1"/>
  <c r="G76" i="1"/>
  <c r="G75" i="1"/>
  <c r="G74" i="1"/>
  <c r="G73" i="1"/>
  <c r="G72" i="1"/>
  <c r="G71" i="1"/>
  <c r="G70" i="1"/>
  <c r="G69" i="1"/>
  <c r="G67" i="1"/>
  <c r="G68" i="1"/>
  <c r="G66" i="1"/>
  <c r="G62" i="1"/>
  <c r="G65" i="1"/>
  <c r="G60" i="1"/>
  <c r="G64" i="1"/>
  <c r="G63" i="1"/>
  <c r="G61" i="1"/>
  <c r="G58" i="1"/>
  <c r="G59" i="1"/>
  <c r="G57" i="1"/>
  <c r="G54" i="1"/>
  <c r="G56" i="1"/>
  <c r="G53" i="1"/>
  <c r="G55" i="1"/>
  <c r="G52" i="1"/>
  <c r="G51" i="1"/>
  <c r="G50" i="1"/>
  <c r="G49" i="1"/>
  <c r="G47" i="1"/>
  <c r="G48" i="1"/>
  <c r="G44" i="1"/>
  <c r="G45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<sst xmlns="http://schemas.openxmlformats.org/spreadsheetml/2006/main" count="475" uniqueCount="33">
  <si>
    <t>Gasto Personal</t>
  </si>
  <si>
    <t>Concepto</t>
  </si>
  <si>
    <t>Fecha</t>
  </si>
  <si>
    <t>Importe</t>
  </si>
  <si>
    <t>Nota</t>
  </si>
  <si>
    <t>Mes</t>
  </si>
  <si>
    <t>Ocio</t>
  </si>
  <si>
    <t>Otras Compras</t>
  </si>
  <si>
    <t>Seguro Coche</t>
  </si>
  <si>
    <t>Salario</t>
  </si>
  <si>
    <t>ingles</t>
  </si>
  <si>
    <t>Otros</t>
  </si>
  <si>
    <t>Comida</t>
  </si>
  <si>
    <t>Internet</t>
  </si>
  <si>
    <t>Suministros</t>
  </si>
  <si>
    <t>Alquiler</t>
  </si>
  <si>
    <t>Gasolina</t>
  </si>
  <si>
    <t>Efectivo</t>
  </si>
  <si>
    <t>Correos 2</t>
  </si>
  <si>
    <t>Tipo</t>
  </si>
  <si>
    <t>Gasto</t>
  </si>
  <si>
    <t>Ingreso</t>
  </si>
  <si>
    <t>Etiquetas de fila</t>
  </si>
  <si>
    <t>Total general</t>
  </si>
  <si>
    <t>Etiquetas de columna</t>
  </si>
  <si>
    <t>enero</t>
  </si>
  <si>
    <t>febrero</t>
  </si>
  <si>
    <t>marzo</t>
  </si>
  <si>
    <t>abril</t>
  </si>
  <si>
    <t>mayo</t>
  </si>
  <si>
    <t>junio</t>
  </si>
  <si>
    <t>Suma de Importe</t>
  </si>
  <si>
    <t>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</si>
</sst>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\ &quot;€&quot;_-;\-* #,##0\ &quot;€&quot;_-;_-* &quot;-&quot;??\ &quot;€&quot;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" fontId="0" fillId="0" borderId="0" xfId="0" applyNumberFormat="1"/>
    <xf numFmtId="14" fontId="0" fillId="0" borderId="0" xfId="0" applyNumberFormat="1" applyFont="1" applyFill="1"/>
    <xf numFmtId="2" fontId="0" fillId="0" borderId="0" xfId="0" applyNumberFormat="1" applyFont="1" applyFill="1"/>
    <xf numFmtId="0" fontId="0" fillId="0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8"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Finanzas Personales.xlsx]Tablas!TablaDinámica18</c:name>
    <c:fmtId val="4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hade val="65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65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6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shade val="65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tint val="65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65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6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tint val="65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Tablas!$B$3:$B$4</c:f>
              <c:strCache>
                <c:ptCount val="1"/>
                <c:pt idx="0">
                  <c:v>Gasto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65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65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6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Tablas!$A$5:$A$11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Tablas!$B$5:$B$11</c:f>
              <c:numCache>
                <c:formatCode>_-* #,##0\ "€"_-;\-* #,##0\ "€"_-;_-* "-"??\ "€"_-;_-@_-</c:formatCode>
                <c:ptCount val="6"/>
                <c:pt idx="0">
                  <c:v>2214</c:v>
                </c:pt>
                <c:pt idx="1">
                  <c:v>2699</c:v>
                </c:pt>
                <c:pt idx="2">
                  <c:v>3059</c:v>
                </c:pt>
                <c:pt idx="3">
                  <c:v>1955</c:v>
                </c:pt>
                <c:pt idx="4">
                  <c:v>2695</c:v>
                </c:pt>
                <c:pt idx="5">
                  <c:v>3025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00-4FC6-B260-AE4ED0E29955}"/>
            </c:ext>
          </c:extLst>
        </c:ser>
        <c:ser>
          <c:idx val="1"/>
          <c:order val="1"/>
          <c:tx>
            <c:strRef>
              <c:f>Tablas!$C$3:$C$4</c:f>
              <c:strCache>
                <c:ptCount val="1"/>
                <c:pt idx="0">
                  <c:v>Ingreso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Tablas!$A$5:$A$11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Tablas!$C$5:$C$11</c:f>
              <c:numCache>
                <c:formatCode>_-* #,##0\ "€"_-;\-* #,##0\ "€"_-;_-* "-"??\ "€"_-;_-@_-</c:formatCode>
                <c:ptCount val="6"/>
                <c:pt idx="0">
                  <c:v>3000</c:v>
                </c:pt>
                <c:pt idx="1">
                  <c:v>3000</c:v>
                </c:pt>
                <c:pt idx="2">
                  <c:v>3000</c:v>
                </c:pt>
                <c:pt idx="3">
                  <c:v>3000</c:v>
                </c:pt>
                <c:pt idx="4">
                  <c:v>3000</c:v>
                </c:pt>
                <c:pt idx="5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00-4FC6-B260-AE4ED0E29955}"/>
            </c:ext>
          </c:extLst>
        </c:ser>
        <c:ser>
          <c:idx val="2"/>
          <c:order val="2"/>
          <c:tx>
            <c:strRef>
              <c:f>Tablas!$D$3:$D$4</c:f>
              <c:strCache>
                <c:ptCount val="1"/>
                <c:pt idx="0">
                  <c:v>Ahorro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65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65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6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Tablas!$A$5:$A$11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Tablas!$D$5:$D$11</c:f>
              <c:numCache>
                <c:formatCode>_-* #,##0\ "€"_-;\-* #,##0\ "€"_-;_-* "-"??\ "€"_-;_-@_-</c:formatCode>
                <c:ptCount val="6"/>
                <c:pt idx="0">
                  <c:v>786</c:v>
                </c:pt>
                <c:pt idx="1">
                  <c:v>301</c:v>
                </c:pt>
                <c:pt idx="2">
                  <c:v>-59</c:v>
                </c:pt>
                <c:pt idx="3">
                  <c:v>1045</c:v>
                </c:pt>
                <c:pt idx="4">
                  <c:v>305</c:v>
                </c:pt>
                <c:pt idx="5">
                  <c:v>-25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00-4FC6-B260-AE4ED0E29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57395519"/>
        <c:axId val="857394687"/>
      </c:barChart>
      <c:catAx>
        <c:axId val="857395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7394687"/>
        <c:crosses val="autoZero"/>
        <c:auto val="1"/>
        <c:lblAlgn val="ctr"/>
        <c:lblOffset val="100"/>
        <c:noMultiLvlLbl val="0"/>
      </c:catAx>
      <c:valAx>
        <c:axId val="857394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7395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Finanzas Personales.xlsx]Tablas!TablaDinámica19</c:name>
    <c:fmtId val="8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tint val="5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5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5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tint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tint val="7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tint val="7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tint val="9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9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9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tint val="9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hade val="9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9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9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shade val="9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hade val="7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7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7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shade val="7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hade val="5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5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5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>
                  <a:shade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Tablas!$J$3:$J$4</c:f>
              <c:strCache>
                <c:ptCount val="1"/>
                <c:pt idx="0">
                  <c:v>enero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5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5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Tablas!$J$5:$J$6</c:f>
              <c:numCache>
                <c:formatCode>_-* #,##0\ "€"_-;\-* #,##0\ "€"_-;_-* "-"??\ "€"_-;_-@_-</c:formatCode>
                <c:ptCount val="1"/>
                <c:pt idx="0">
                  <c:v>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B-4B12-82CC-AC3F05AA3768}"/>
            </c:ext>
          </c:extLst>
        </c:ser>
        <c:ser>
          <c:idx val="1"/>
          <c:order val="1"/>
          <c:tx>
            <c:strRef>
              <c:f>Tablas!$K$3:$K$4</c:f>
              <c:strCache>
                <c:ptCount val="1"/>
                <c:pt idx="0">
                  <c:v>febrero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Tablas!$K$5:$K$6</c:f>
              <c:numCache>
                <c:formatCode>_-* #,##0\ "€"_-;\-* #,##0\ "€"_-;_-* "-"??\ "€"_-;_-@_-</c:formatCode>
                <c:ptCount val="1"/>
                <c:pt idx="0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6DAB-4B12-82CC-AC3F05AA3768}"/>
            </c:ext>
          </c:extLst>
        </c:ser>
        <c:ser>
          <c:idx val="2"/>
          <c:order val="2"/>
          <c:tx>
            <c:strRef>
              <c:f>Tablas!$L$3:$L$4</c:f>
              <c:strCache>
                <c:ptCount val="1"/>
                <c:pt idx="0">
                  <c:v>marzo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9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9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9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Tablas!$L$5:$L$6</c:f>
              <c:numCache>
                <c:formatCode>_-* #,##0\ "€"_-;\-* #,##0\ "€"_-;_-* "-"??\ "€"_-;_-@_-</c:formatCode>
                <c:ptCount val="1"/>
                <c:pt idx="0">
                  <c:v>-59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6DAB-4B12-82CC-AC3F05AA3768}"/>
            </c:ext>
          </c:extLst>
        </c:ser>
        <c:ser>
          <c:idx val="3"/>
          <c:order val="3"/>
          <c:tx>
            <c:strRef>
              <c:f>Tablas!$M$3:$M$4</c:f>
              <c:strCache>
                <c:ptCount val="1"/>
                <c:pt idx="0">
                  <c:v>abril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9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9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9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Tablas!$M$5:$M$6</c:f>
              <c:numCache>
                <c:formatCode>_-* #,##0\ "€"_-;\-* #,##0\ "€"_-;_-* "-"??\ "€"_-;_-@_-</c:formatCode>
                <c:ptCount val="1"/>
                <c:pt idx="0">
                  <c:v>1045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6DAB-4B12-82CC-AC3F05AA3768}"/>
            </c:ext>
          </c:extLst>
        </c:ser>
        <c:ser>
          <c:idx val="4"/>
          <c:order val="4"/>
          <c:tx>
            <c:strRef>
              <c:f>Tablas!$N$3:$N$4</c:f>
              <c:strCache>
                <c:ptCount val="1"/>
                <c:pt idx="0">
                  <c:v>mayo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7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7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7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Tablas!$N$5:$N$6</c:f>
              <c:numCache>
                <c:formatCode>_-* #,##0\ "€"_-;\-* #,##0\ "€"_-;_-* "-"??\ "€"_-;_-@_-</c:formatCode>
                <c:ptCount val="1"/>
                <c:pt idx="0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6DAB-4B12-82CC-AC3F05AA3768}"/>
            </c:ext>
          </c:extLst>
        </c:ser>
        <c:ser>
          <c:idx val="5"/>
          <c:order val="5"/>
          <c:tx>
            <c:strRef>
              <c:f>Tablas!$O$3:$O$4</c:f>
              <c:strCache>
                <c:ptCount val="1"/>
                <c:pt idx="0">
                  <c:v>junio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5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5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Tablas!$I$5:$I$6</c:f>
              <c:strCache>
                <c:ptCount val="1"/>
                <c:pt idx="0">
                  <c:v>Ahorro</c:v>
                </c:pt>
              </c:strCache>
            </c:strRef>
          </c:cat>
          <c:val>
            <c:numRef>
              <c:f>Tablas!$O$5:$O$6</c:f>
              <c:numCache>
                <c:formatCode>_-* #,##0\ "€"_-;\-* #,##0\ "€"_-;_-* "-"??\ "€"_-;_-@_-</c:formatCode>
                <c:ptCount val="1"/>
                <c:pt idx="0">
                  <c:v>-25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6DAB-4B12-82CC-AC3F05AA37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52515007"/>
        <c:axId val="1352511679"/>
      </c:barChart>
      <c:catAx>
        <c:axId val="1352515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52511679"/>
        <c:crosses val="autoZero"/>
        <c:auto val="1"/>
        <c:lblAlgn val="ctr"/>
        <c:lblOffset val="100"/>
        <c:noMultiLvlLbl val="0"/>
      </c:catAx>
      <c:valAx>
        <c:axId val="1352511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5251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Finanzas Personales.xlsx]Tablas!TablaDinámica20</c:name>
    <c:fmtId val="3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  <c:spPr>
          <a:solidFill>
            <a:schemeClr val="accent6"/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42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4"/>
        <c:spPr>
          <a:solidFill>
            <a:schemeClr val="accent6">
              <a:shade val="55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5"/>
        <c:spPr>
          <a:solidFill>
            <a:schemeClr val="accent6">
              <a:shade val="68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6"/>
        <c:spPr>
          <a:solidFill>
            <a:schemeClr val="accent6">
              <a:shade val="80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7"/>
        <c:spPr>
          <a:solidFill>
            <a:schemeClr val="accent6">
              <a:shade val="93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8"/>
        <c:spPr>
          <a:solidFill>
            <a:schemeClr val="accent6">
              <a:tint val="94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19"/>
        <c:spPr>
          <a:solidFill>
            <a:schemeClr val="accent6">
              <a:tint val="81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20"/>
        <c:spPr>
          <a:solidFill>
            <a:schemeClr val="accent6">
              <a:tint val="69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21"/>
        <c:spPr>
          <a:solidFill>
            <a:schemeClr val="accent6">
              <a:tint val="56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  <c:pivotFmt>
        <c:idx val="22"/>
        <c:spPr>
          <a:solidFill>
            <a:schemeClr val="accent6">
              <a:tint val="43000"/>
            </a:schemeClr>
          </a:solidFill>
          <a:ln>
            <a:solidFill>
              <a:schemeClr val="bg1"/>
            </a:solidFill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20154204128739225"/>
          <c:y val="2.1562661810130879E-2"/>
          <c:w val="0.50767241860724854"/>
          <c:h val="0.97390219079757889"/>
        </c:manualLayout>
      </c:layout>
      <c:pieChart>
        <c:varyColors val="1"/>
        <c:ser>
          <c:idx val="0"/>
          <c:order val="0"/>
          <c:tx>
            <c:strRef>
              <c:f>Tablas!$J$19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bg1"/>
              </a:solidFill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6">
                  <a:shade val="42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90B-4B3F-A5C2-C8E8057F9C8D}"/>
              </c:ext>
            </c:extLst>
          </c:dPt>
          <c:dPt>
            <c:idx val="1"/>
            <c:bubble3D val="0"/>
            <c:spPr>
              <a:solidFill>
                <a:schemeClr val="accent6">
                  <a:shade val="55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90B-4B3F-A5C2-C8E8057F9C8D}"/>
              </c:ext>
            </c:extLst>
          </c:dPt>
          <c:dPt>
            <c:idx val="2"/>
            <c:bubble3D val="0"/>
            <c:spPr>
              <a:solidFill>
                <a:schemeClr val="accent6">
                  <a:shade val="68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90B-4B3F-A5C2-C8E8057F9C8D}"/>
              </c:ext>
            </c:extLst>
          </c:dPt>
          <c:dPt>
            <c:idx val="3"/>
            <c:bubble3D val="0"/>
            <c:spPr>
              <a:solidFill>
                <a:schemeClr val="accent6">
                  <a:shade val="80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90B-4B3F-A5C2-C8E8057F9C8D}"/>
              </c:ext>
            </c:extLst>
          </c:dPt>
          <c:dPt>
            <c:idx val="4"/>
            <c:bubble3D val="0"/>
            <c:spPr>
              <a:solidFill>
                <a:schemeClr val="accent6">
                  <a:shade val="93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90B-4B3F-A5C2-C8E8057F9C8D}"/>
              </c:ext>
            </c:extLst>
          </c:dPt>
          <c:dPt>
            <c:idx val="5"/>
            <c:bubble3D val="0"/>
            <c:spPr>
              <a:solidFill>
                <a:schemeClr val="accent6">
                  <a:tint val="94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90B-4B3F-A5C2-C8E8057F9C8D}"/>
              </c:ext>
            </c:extLst>
          </c:dPt>
          <c:dPt>
            <c:idx val="6"/>
            <c:bubble3D val="0"/>
            <c:spPr>
              <a:solidFill>
                <a:schemeClr val="accent6">
                  <a:tint val="81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90B-4B3F-A5C2-C8E8057F9C8D}"/>
              </c:ext>
            </c:extLst>
          </c:dPt>
          <c:dPt>
            <c:idx val="7"/>
            <c:bubble3D val="0"/>
            <c:spPr>
              <a:solidFill>
                <a:schemeClr val="accent6">
                  <a:tint val="69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90B-4B3F-A5C2-C8E8057F9C8D}"/>
              </c:ext>
            </c:extLst>
          </c:dPt>
          <c:dPt>
            <c:idx val="8"/>
            <c:bubble3D val="0"/>
            <c:spPr>
              <a:solidFill>
                <a:schemeClr val="accent6">
                  <a:tint val="56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90B-4B3F-A5C2-C8E8057F9C8D}"/>
              </c:ext>
            </c:extLst>
          </c:dPt>
          <c:dPt>
            <c:idx val="9"/>
            <c:bubble3D val="0"/>
            <c:spPr>
              <a:solidFill>
                <a:schemeClr val="accent6">
                  <a:tint val="43000"/>
                </a:schemeClr>
              </a:solidFill>
              <a:ln>
                <a:solidFill>
                  <a:schemeClr val="bg1"/>
                </a:solidFill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F90B-4B3F-A5C2-C8E8057F9C8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Tablas!$I$20:$I$30</c:f>
              <c:strCache>
                <c:ptCount val="10"/>
                <c:pt idx="0">
                  <c:v>Alquiler</c:v>
                </c:pt>
                <c:pt idx="1">
                  <c:v>Comida</c:v>
                </c:pt>
                <c:pt idx="2">
                  <c:v>Gasolina</c:v>
                </c:pt>
                <c:pt idx="3">
                  <c:v>ingles</c:v>
                </c:pt>
                <c:pt idx="4">
                  <c:v>Internet</c:v>
                </c:pt>
                <c:pt idx="5">
                  <c:v>Ocio</c:v>
                </c:pt>
                <c:pt idx="6">
                  <c:v>Otras Compras</c:v>
                </c:pt>
                <c:pt idx="7">
                  <c:v>Otros</c:v>
                </c:pt>
                <c:pt idx="8">
                  <c:v>Seguro Coche</c:v>
                </c:pt>
                <c:pt idx="9">
                  <c:v>Suministros</c:v>
                </c:pt>
              </c:strCache>
            </c:strRef>
          </c:cat>
          <c:val>
            <c:numRef>
              <c:f>Tablas!$J$20:$J$30</c:f>
              <c:numCache>
                <c:formatCode>_-* #,##0\ "€"_-;\-* #,##0\ "€"_-;_-* "-"??\ "€"_-;_-@_-</c:formatCode>
                <c:ptCount val="10"/>
                <c:pt idx="0">
                  <c:v>3600</c:v>
                </c:pt>
                <c:pt idx="1">
                  <c:v>3585</c:v>
                </c:pt>
                <c:pt idx="2">
                  <c:v>100</c:v>
                </c:pt>
                <c:pt idx="3">
                  <c:v>100</c:v>
                </c:pt>
                <c:pt idx="4">
                  <c:v>620</c:v>
                </c:pt>
                <c:pt idx="5">
                  <c:v>1459</c:v>
                </c:pt>
                <c:pt idx="6">
                  <c:v>713</c:v>
                </c:pt>
                <c:pt idx="7">
                  <c:v>4038</c:v>
                </c:pt>
                <c:pt idx="8">
                  <c:v>372</c:v>
                </c:pt>
                <c:pt idx="9">
                  <c:v>1060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90B-4B3F-A5C2-C8E8057F9C8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svg"/><Relationship Id="rId18" Type="http://schemas.microsoft.com/office/2017/06/relationships/model3d" Target="../media/model3d1.glb"/><Relationship Id="rId3" Type="http://schemas.openxmlformats.org/officeDocument/2006/relationships/chart" Target="../charts/chart3.xml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17" Type="http://schemas.openxmlformats.org/officeDocument/2006/relationships/image" Target="../media/image15.svg"/><Relationship Id="rId2" Type="http://schemas.openxmlformats.org/officeDocument/2006/relationships/chart" Target="../charts/chart2.xml"/><Relationship Id="rId16" Type="http://schemas.openxmlformats.org/officeDocument/2006/relationships/image" Target="../media/image14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11" Type="http://schemas.openxmlformats.org/officeDocument/2006/relationships/image" Target="../media/image9.svg"/><Relationship Id="rId5" Type="http://schemas.openxmlformats.org/officeDocument/2006/relationships/image" Target="../media/image3.svg"/><Relationship Id="rId15" Type="http://schemas.openxmlformats.org/officeDocument/2006/relationships/image" Target="../media/image13.svg"/><Relationship Id="rId10" Type="http://schemas.openxmlformats.org/officeDocument/2006/relationships/image" Target="../media/image8.png"/><Relationship Id="rId19" Type="http://schemas.openxmlformats.org/officeDocument/2006/relationships/image" Target="../media/image16.png"/><Relationship Id="rId4" Type="http://schemas.openxmlformats.org/officeDocument/2006/relationships/image" Target="../media/image2.png"/><Relationship Id="rId9" Type="http://schemas.openxmlformats.org/officeDocument/2006/relationships/image" Target="../media/image7.sv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22</xdr:row>
      <xdr:rowOff>123825</xdr:rowOff>
    </xdr:from>
    <xdr:to>
      <xdr:col>10</xdr:col>
      <xdr:colOff>257175</xdr:colOff>
      <xdr:row>38</xdr:row>
      <xdr:rowOff>126702</xdr:rowOff>
    </xdr:to>
    <xdr:sp macro="" textlink="">
      <xdr:nvSpPr>
        <xdr:cNvPr id="8" name="Rectángulo: esquinas diagonales cortadas 7">
          <a:extLst>
            <a:ext uri="{FF2B5EF4-FFF2-40B4-BE49-F238E27FC236}">
              <a16:creationId xmlns:a16="http://schemas.microsoft.com/office/drawing/2014/main" id="{1E441285-8029-41FB-8E32-0DDF02B16015}"/>
            </a:ext>
          </a:extLst>
        </xdr:cNvPr>
        <xdr:cNvSpPr/>
      </xdr:nvSpPr>
      <xdr:spPr>
        <a:xfrm>
          <a:off x="2400300" y="4314825"/>
          <a:ext cx="5705475" cy="3050877"/>
        </a:xfrm>
        <a:prstGeom prst="snip2DiagRect">
          <a:avLst>
            <a:gd name="adj1" fmla="val 0"/>
            <a:gd name="adj2" fmla="val 12882"/>
          </a:avLst>
        </a:prstGeom>
        <a:ln>
          <a:solidFill>
            <a:schemeClr val="bg1"/>
          </a:solidFill>
        </a:ln>
        <a:effectLst>
          <a:glow rad="63500">
            <a:schemeClr val="accent6">
              <a:lumMod val="20000"/>
              <a:lumOff val="80000"/>
            </a:schemeClr>
          </a:glow>
          <a:outerShdw blurRad="57150" dist="19050" dir="5400000" algn="ctr" rotWithShape="0">
            <a:srgbClr val="000000">
              <a:alpha val="63000"/>
            </a:srgb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514350</xdr:colOff>
      <xdr:row>6</xdr:row>
      <xdr:rowOff>19050</xdr:rowOff>
    </xdr:from>
    <xdr:to>
      <xdr:col>19</xdr:col>
      <xdr:colOff>123825</xdr:colOff>
      <xdr:row>22</xdr:row>
      <xdr:rowOff>21927</xdr:rowOff>
    </xdr:to>
    <xdr:sp macro="" textlink="">
      <xdr:nvSpPr>
        <xdr:cNvPr id="7" name="Rectángulo: esquinas diagonales cortadas 6">
          <a:extLst>
            <a:ext uri="{FF2B5EF4-FFF2-40B4-BE49-F238E27FC236}">
              <a16:creationId xmlns:a16="http://schemas.microsoft.com/office/drawing/2014/main" id="{A62E7865-F75D-40C6-8611-D801131AC498}"/>
            </a:ext>
          </a:extLst>
        </xdr:cNvPr>
        <xdr:cNvSpPr/>
      </xdr:nvSpPr>
      <xdr:spPr>
        <a:xfrm>
          <a:off x="8496300" y="1162050"/>
          <a:ext cx="6181725" cy="3050877"/>
        </a:xfrm>
        <a:prstGeom prst="snip2DiagRect">
          <a:avLst>
            <a:gd name="adj1" fmla="val 0"/>
            <a:gd name="adj2" fmla="val 12882"/>
          </a:avLst>
        </a:prstGeom>
        <a:ln>
          <a:solidFill>
            <a:schemeClr val="bg1"/>
          </a:solidFill>
        </a:ln>
        <a:effectLst>
          <a:glow rad="63500">
            <a:schemeClr val="accent6">
              <a:lumMod val="20000"/>
              <a:lumOff val="80000"/>
            </a:schemeClr>
          </a:glow>
          <a:outerShdw blurRad="57150" dist="19050" dir="5400000" algn="ctr" rotWithShape="0">
            <a:srgbClr val="000000">
              <a:alpha val="63000"/>
            </a:srgb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114300</xdr:colOff>
      <xdr:row>5</xdr:row>
      <xdr:rowOff>180975</xdr:rowOff>
    </xdr:from>
    <xdr:to>
      <xdr:col>10</xdr:col>
      <xdr:colOff>257175</xdr:colOff>
      <xdr:row>21</xdr:row>
      <xdr:rowOff>183852</xdr:rowOff>
    </xdr:to>
    <xdr:sp macro="" textlink="">
      <xdr:nvSpPr>
        <xdr:cNvPr id="6" name="Rectángulo: esquinas diagonales cortadas 5">
          <a:extLst>
            <a:ext uri="{FF2B5EF4-FFF2-40B4-BE49-F238E27FC236}">
              <a16:creationId xmlns:a16="http://schemas.microsoft.com/office/drawing/2014/main" id="{907D996F-F4D3-435D-974A-7A7889E3C2ED}"/>
            </a:ext>
          </a:extLst>
        </xdr:cNvPr>
        <xdr:cNvSpPr/>
      </xdr:nvSpPr>
      <xdr:spPr>
        <a:xfrm>
          <a:off x="2400300" y="1133475"/>
          <a:ext cx="5705475" cy="3050877"/>
        </a:xfrm>
        <a:prstGeom prst="snip2DiagRect">
          <a:avLst>
            <a:gd name="adj1" fmla="val 0"/>
            <a:gd name="adj2" fmla="val 12882"/>
          </a:avLst>
        </a:prstGeom>
        <a:ln>
          <a:solidFill>
            <a:schemeClr val="bg1"/>
          </a:solidFill>
        </a:ln>
        <a:effectLst>
          <a:glow rad="63500">
            <a:schemeClr val="accent6">
              <a:lumMod val="20000"/>
              <a:lumOff val="80000"/>
            </a:schemeClr>
          </a:glow>
          <a:outerShdw blurRad="57150" dist="19050" dir="5400000" algn="ctr" rotWithShape="0">
            <a:srgbClr val="000000">
              <a:alpha val="63000"/>
            </a:srgb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200024</xdr:colOff>
      <xdr:row>7</xdr:row>
      <xdr:rowOff>161925</xdr:rowOff>
    </xdr:from>
    <xdr:to>
      <xdr:col>10</xdr:col>
      <xdr:colOff>85725</xdr:colOff>
      <xdr:row>21</xdr:row>
      <xdr:rowOff>123824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3D6EDE2-C2A8-4007-83AA-D6459CB81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504825</xdr:colOff>
      <xdr:row>8</xdr:row>
      <xdr:rowOff>123825</xdr:rowOff>
    </xdr:from>
    <xdr:to>
      <xdr:col>18</xdr:col>
      <xdr:colOff>695325</xdr:colOff>
      <xdr:row>21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F3461C-942D-4DEF-9397-AB61668C6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266700</xdr:colOff>
      <xdr:row>25</xdr:row>
      <xdr:rowOff>9525</xdr:rowOff>
    </xdr:from>
    <xdr:to>
      <xdr:col>10</xdr:col>
      <xdr:colOff>76200</xdr:colOff>
      <xdr:row>37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D344C6-AFF1-42C3-BB21-CFE6E53A9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285750</xdr:colOff>
      <xdr:row>1</xdr:row>
      <xdr:rowOff>1</xdr:rowOff>
    </xdr:from>
    <xdr:to>
      <xdr:col>19</xdr:col>
      <xdr:colOff>0</xdr:colOff>
      <xdr:row>4</xdr:row>
      <xdr:rowOff>171451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Mes">
              <a:extLst>
                <a:ext uri="{FF2B5EF4-FFF2-40B4-BE49-F238E27FC236}">
                  <a16:creationId xmlns:a16="http://schemas.microsoft.com/office/drawing/2014/main" id="{AF1130CD-299F-44D5-B882-2D5B4C415EF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20300" y="190501"/>
              <a:ext cx="4533900" cy="742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123825</xdr:colOff>
      <xdr:row>0</xdr:row>
      <xdr:rowOff>85725</xdr:rowOff>
    </xdr:from>
    <xdr:to>
      <xdr:col>12</xdr:col>
      <xdr:colOff>66675</xdr:colOff>
      <xdr:row>5</xdr:row>
      <xdr:rowOff>114300</xdr:rowOff>
    </xdr:to>
    <xdr:sp macro="" textlink="Tablas!B23">
      <xdr:nvSpPr>
        <xdr:cNvPr id="11" name="Rectángulo: esquinas diagonales cortadas 10">
          <a:extLst>
            <a:ext uri="{FF2B5EF4-FFF2-40B4-BE49-F238E27FC236}">
              <a16:creationId xmlns:a16="http://schemas.microsoft.com/office/drawing/2014/main" id="{866C8F33-7CDE-4BBF-887E-54192C41E10E}"/>
            </a:ext>
          </a:extLst>
        </xdr:cNvPr>
        <xdr:cNvSpPr/>
      </xdr:nvSpPr>
      <xdr:spPr>
        <a:xfrm>
          <a:off x="7391400" y="85725"/>
          <a:ext cx="2276475" cy="981075"/>
        </a:xfrm>
        <a:prstGeom prst="snip2DiagRect">
          <a:avLst/>
        </a:prstGeom>
        <a:solidFill>
          <a:schemeClr val="lt1">
            <a:alpha val="90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6027091D-18F2-410F-8925-9FB677CD867E}" type="TxLink">
            <a:rPr lang="en-US" sz="28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2.353 € </a:t>
          </a:fld>
          <a:endParaRPr lang="es-ES" sz="2800"/>
        </a:p>
      </xdr:txBody>
    </xdr:sp>
    <xdr:clientData/>
  </xdr:twoCellAnchor>
  <xdr:twoCellAnchor>
    <xdr:from>
      <xdr:col>6</xdr:col>
      <xdr:colOff>323850</xdr:colOff>
      <xdr:row>0</xdr:row>
      <xdr:rowOff>66675</xdr:rowOff>
    </xdr:from>
    <xdr:to>
      <xdr:col>8</xdr:col>
      <xdr:colOff>1076325</xdr:colOff>
      <xdr:row>5</xdr:row>
      <xdr:rowOff>95250</xdr:rowOff>
    </xdr:to>
    <xdr:sp macro="" textlink="Tablas!C23">
      <xdr:nvSpPr>
        <xdr:cNvPr id="12" name="Rectángulo: esquinas diagonales cortadas 11">
          <a:extLst>
            <a:ext uri="{FF2B5EF4-FFF2-40B4-BE49-F238E27FC236}">
              <a16:creationId xmlns:a16="http://schemas.microsoft.com/office/drawing/2014/main" id="{5AE6DCD5-86D6-4A88-A303-E0E039253EF7}"/>
            </a:ext>
          </a:extLst>
        </xdr:cNvPr>
        <xdr:cNvSpPr/>
      </xdr:nvSpPr>
      <xdr:spPr>
        <a:xfrm>
          <a:off x="4895850" y="66675"/>
          <a:ext cx="2276475" cy="981075"/>
        </a:xfrm>
        <a:prstGeom prst="snip2DiagRect">
          <a:avLst/>
        </a:prstGeom>
        <a:solidFill>
          <a:schemeClr val="lt1">
            <a:alpha val="90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EFDC93F7-8791-479B-A2D5-DD57B9A9FA42}" type="TxLink">
            <a:rPr lang="en-US" sz="28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15.647 € </a:t>
          </a:fld>
          <a:endParaRPr lang="es-ES" sz="2800"/>
        </a:p>
      </xdr:txBody>
    </xdr:sp>
    <xdr:clientData/>
  </xdr:twoCellAnchor>
  <xdr:twoCellAnchor>
    <xdr:from>
      <xdr:col>3</xdr:col>
      <xdr:colOff>152400</xdr:colOff>
      <xdr:row>0</xdr:row>
      <xdr:rowOff>66675</xdr:rowOff>
    </xdr:from>
    <xdr:to>
      <xdr:col>6</xdr:col>
      <xdr:colOff>142875</xdr:colOff>
      <xdr:row>5</xdr:row>
      <xdr:rowOff>95250</xdr:rowOff>
    </xdr:to>
    <xdr:sp macro="" textlink="Tablas!D23">
      <xdr:nvSpPr>
        <xdr:cNvPr id="13" name="Rectángulo: esquinas diagonales cortadas 12">
          <a:extLst>
            <a:ext uri="{FF2B5EF4-FFF2-40B4-BE49-F238E27FC236}">
              <a16:creationId xmlns:a16="http://schemas.microsoft.com/office/drawing/2014/main" id="{274CD830-D3BA-4BDD-AD33-30A6EBC3C030}"/>
            </a:ext>
          </a:extLst>
        </xdr:cNvPr>
        <xdr:cNvSpPr/>
      </xdr:nvSpPr>
      <xdr:spPr>
        <a:xfrm>
          <a:off x="2438400" y="66675"/>
          <a:ext cx="2276475" cy="981075"/>
        </a:xfrm>
        <a:prstGeom prst="snip2DiagRect">
          <a:avLst/>
        </a:prstGeom>
        <a:solidFill>
          <a:schemeClr val="lt1">
            <a:alpha val="90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9E05C2AE-2D90-4832-A82C-D523081A1436}" type="TxLink">
            <a:rPr lang="en-US" sz="28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18.000 € </a:t>
          </a:fld>
          <a:endParaRPr lang="es-ES" sz="2800"/>
        </a:p>
      </xdr:txBody>
    </xdr:sp>
    <xdr:clientData/>
  </xdr:twoCellAnchor>
  <xdr:twoCellAnchor>
    <xdr:from>
      <xdr:col>3</xdr:col>
      <xdr:colOff>438150</xdr:colOff>
      <xdr:row>0</xdr:row>
      <xdr:rowOff>85724</xdr:rowOff>
    </xdr:from>
    <xdr:to>
      <xdr:col>6</xdr:col>
      <xdr:colOff>19050</xdr:colOff>
      <xdr:row>2</xdr:row>
      <xdr:rowOff>152399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16EC5A95-53DF-4ECA-8335-40CD7BAF8FC8}"/>
            </a:ext>
          </a:extLst>
        </xdr:cNvPr>
        <xdr:cNvSpPr txBox="1"/>
      </xdr:nvSpPr>
      <xdr:spPr>
        <a:xfrm>
          <a:off x="2724150" y="85724"/>
          <a:ext cx="18669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accent6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Salario</a:t>
          </a:r>
        </a:p>
      </xdr:txBody>
    </xdr:sp>
    <xdr:clientData/>
  </xdr:twoCellAnchor>
  <xdr:twoCellAnchor>
    <xdr:from>
      <xdr:col>6</xdr:col>
      <xdr:colOff>600075</xdr:colOff>
      <xdr:row>0</xdr:row>
      <xdr:rowOff>85724</xdr:rowOff>
    </xdr:from>
    <xdr:to>
      <xdr:col>8</xdr:col>
      <xdr:colOff>942975</xdr:colOff>
      <xdr:row>2</xdr:row>
      <xdr:rowOff>152399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60AC48D7-13CE-41A7-898C-445FA0DD3BE6}"/>
            </a:ext>
          </a:extLst>
        </xdr:cNvPr>
        <xdr:cNvSpPr txBox="1"/>
      </xdr:nvSpPr>
      <xdr:spPr>
        <a:xfrm>
          <a:off x="5172075" y="85724"/>
          <a:ext cx="18669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accent6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Gastos</a:t>
          </a:r>
        </a:p>
      </xdr:txBody>
    </xdr:sp>
    <xdr:clientData/>
  </xdr:twoCellAnchor>
  <xdr:twoCellAnchor>
    <xdr:from>
      <xdr:col>9</xdr:col>
      <xdr:colOff>352425</xdr:colOff>
      <xdr:row>0</xdr:row>
      <xdr:rowOff>85724</xdr:rowOff>
    </xdr:from>
    <xdr:to>
      <xdr:col>11</xdr:col>
      <xdr:colOff>1057275</xdr:colOff>
      <xdr:row>2</xdr:row>
      <xdr:rowOff>152399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3C5FF194-670E-4E15-8FEC-DC876D9C0781}"/>
            </a:ext>
          </a:extLst>
        </xdr:cNvPr>
        <xdr:cNvSpPr txBox="1"/>
      </xdr:nvSpPr>
      <xdr:spPr>
        <a:xfrm>
          <a:off x="7620000" y="85724"/>
          <a:ext cx="18669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accent6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Ahorro</a:t>
          </a:r>
        </a:p>
      </xdr:txBody>
    </xdr:sp>
    <xdr:clientData/>
  </xdr:twoCellAnchor>
  <xdr:twoCellAnchor>
    <xdr:from>
      <xdr:col>3</xdr:col>
      <xdr:colOff>381000</xdr:colOff>
      <xdr:row>5</xdr:row>
      <xdr:rowOff>171449</xdr:rowOff>
    </xdr:from>
    <xdr:to>
      <xdr:col>9</xdr:col>
      <xdr:colOff>523874</xdr:colOff>
      <xdr:row>8</xdr:row>
      <xdr:rowOff>47624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27720D79-135D-4CCB-955F-985B3F6271D5}"/>
            </a:ext>
          </a:extLst>
        </xdr:cNvPr>
        <xdr:cNvSpPr txBox="1"/>
      </xdr:nvSpPr>
      <xdr:spPr>
        <a:xfrm>
          <a:off x="2667000" y="1123949"/>
          <a:ext cx="512444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s-ES" sz="2800">
              <a:solidFill>
                <a:schemeClr val="dk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  <a:ea typeface="+mn-ea"/>
              <a:cs typeface="+mn-cs"/>
            </a:rPr>
            <a:t>Evolución Mensual</a:t>
          </a:r>
        </a:p>
      </xdr:txBody>
    </xdr:sp>
    <xdr:clientData/>
  </xdr:twoCellAnchor>
  <xdr:twoCellAnchor>
    <xdr:from>
      <xdr:col>11</xdr:col>
      <xdr:colOff>419100</xdr:colOff>
      <xdr:row>6</xdr:row>
      <xdr:rowOff>57149</xdr:rowOff>
    </xdr:from>
    <xdr:to>
      <xdr:col>18</xdr:col>
      <xdr:colOff>314324</xdr:colOff>
      <xdr:row>8</xdr:row>
      <xdr:rowOff>123824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93A9D7F0-9963-4272-8A50-8DA0FC812AC1}"/>
            </a:ext>
          </a:extLst>
        </xdr:cNvPr>
        <xdr:cNvSpPr txBox="1"/>
      </xdr:nvSpPr>
      <xdr:spPr>
        <a:xfrm>
          <a:off x="8848725" y="1200149"/>
          <a:ext cx="512444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Ahorro Mensual</a:t>
          </a:r>
        </a:p>
      </xdr:txBody>
    </xdr:sp>
    <xdr:clientData/>
  </xdr:twoCellAnchor>
  <xdr:twoCellAnchor>
    <xdr:from>
      <xdr:col>3</xdr:col>
      <xdr:colOff>247650</xdr:colOff>
      <xdr:row>22</xdr:row>
      <xdr:rowOff>152400</xdr:rowOff>
    </xdr:from>
    <xdr:to>
      <xdr:col>9</xdr:col>
      <xdr:colOff>390524</xdr:colOff>
      <xdr:row>25</xdr:row>
      <xdr:rowOff>28575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155D6829-635A-4521-B464-F7B3EB39721D}"/>
            </a:ext>
          </a:extLst>
        </xdr:cNvPr>
        <xdr:cNvSpPr txBox="1"/>
      </xdr:nvSpPr>
      <xdr:spPr>
        <a:xfrm>
          <a:off x="2667000" y="4343400"/>
          <a:ext cx="512444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latin typeface="Modern Love Grunge" panose="020B0604020202020204" pitchFamily="82" charset="0"/>
            </a:rPr>
            <a:t>Proporción</a:t>
          </a:r>
          <a:r>
            <a:rPr lang="es-ES" sz="2800" baseline="0">
              <a:latin typeface="Modern Love Grunge" panose="020B0604020202020204" pitchFamily="82" charset="0"/>
            </a:rPr>
            <a:t> </a:t>
          </a:r>
          <a:r>
            <a:rPr lang="es-ES" sz="2800">
              <a:solidFill>
                <a:schemeClr val="dk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  <a:ea typeface="+mn-ea"/>
              <a:cs typeface="+mn-cs"/>
            </a:rPr>
            <a:t>Gastos</a:t>
          </a:r>
        </a:p>
      </xdr:txBody>
    </xdr:sp>
    <xdr:clientData/>
  </xdr:twoCellAnchor>
  <xdr:twoCellAnchor>
    <xdr:from>
      <xdr:col>11</xdr:col>
      <xdr:colOff>428625</xdr:colOff>
      <xdr:row>22</xdr:row>
      <xdr:rowOff>114300</xdr:rowOff>
    </xdr:from>
    <xdr:to>
      <xdr:col>18</xdr:col>
      <xdr:colOff>323849</xdr:colOff>
      <xdr:row>24</xdr:row>
      <xdr:rowOff>180975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58DDC21B-221F-4E37-8D9E-161978BCCBA0}"/>
            </a:ext>
          </a:extLst>
        </xdr:cNvPr>
        <xdr:cNvSpPr txBox="1"/>
      </xdr:nvSpPr>
      <xdr:spPr>
        <a:xfrm>
          <a:off x="8858250" y="4305300"/>
          <a:ext cx="512444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dk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  <a:ea typeface="+mn-ea"/>
              <a:cs typeface="+mn-cs"/>
            </a:rPr>
            <a:t>Evolución</a:t>
          </a:r>
          <a:r>
            <a:rPr lang="es-ES" sz="2800">
              <a:latin typeface="Modern Love Grunge" panose="020B0604020202020204" pitchFamily="82" charset="0"/>
            </a:rPr>
            <a:t> Gastos</a:t>
          </a:r>
        </a:p>
      </xdr:txBody>
    </xdr:sp>
    <xdr:clientData/>
  </xdr:twoCellAnchor>
  <xdr:twoCellAnchor editAs="oneCell">
    <xdr:from>
      <xdr:col>3</xdr:col>
      <xdr:colOff>247650</xdr:colOff>
      <xdr:row>23</xdr:row>
      <xdr:rowOff>19050</xdr:rowOff>
    </xdr:from>
    <xdr:to>
      <xdr:col>4</xdr:col>
      <xdr:colOff>285750</xdr:colOff>
      <xdr:row>27</xdr:row>
      <xdr:rowOff>57150</xdr:rowOff>
    </xdr:to>
    <xdr:pic>
      <xdr:nvPicPr>
        <xdr:cNvPr id="22" name="Gráfico 21" descr="Dinero volando contorno">
          <a:extLst>
            <a:ext uri="{FF2B5EF4-FFF2-40B4-BE49-F238E27FC236}">
              <a16:creationId xmlns:a16="http://schemas.microsoft.com/office/drawing/2014/main" id="{CD7D4B31-04F3-4CF0-A09A-19306C5F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2533650" y="440055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11</xdr:col>
      <xdr:colOff>940575</xdr:colOff>
      <xdr:row>5</xdr:row>
      <xdr:rowOff>130950</xdr:rowOff>
    </xdr:from>
    <xdr:to>
      <xdr:col>12</xdr:col>
      <xdr:colOff>428625</xdr:colOff>
      <xdr:row>9</xdr:row>
      <xdr:rowOff>28575</xdr:rowOff>
    </xdr:to>
    <xdr:pic>
      <xdr:nvPicPr>
        <xdr:cNvPr id="24" name="Gráfico 23" descr="Hucha contorno">
          <a:extLst>
            <a:ext uri="{FF2B5EF4-FFF2-40B4-BE49-F238E27FC236}">
              <a16:creationId xmlns:a16="http://schemas.microsoft.com/office/drawing/2014/main" id="{D947CA2B-613F-4B46-A59C-65833EB6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9370200" y="1083450"/>
          <a:ext cx="659625" cy="659625"/>
        </a:xfrm>
        <a:prstGeom prst="rect">
          <a:avLst/>
        </a:prstGeom>
      </xdr:spPr>
    </xdr:pic>
    <xdr:clientData/>
  </xdr:twoCellAnchor>
  <xdr:twoCellAnchor editAs="oneCell">
    <xdr:from>
      <xdr:col>4</xdr:col>
      <xdr:colOff>4725</xdr:colOff>
      <xdr:row>5</xdr:row>
      <xdr:rowOff>176175</xdr:rowOff>
    </xdr:from>
    <xdr:to>
      <xdr:col>4</xdr:col>
      <xdr:colOff>495300</xdr:colOff>
      <xdr:row>8</xdr:row>
      <xdr:rowOff>95250</xdr:rowOff>
    </xdr:to>
    <xdr:pic>
      <xdr:nvPicPr>
        <xdr:cNvPr id="26" name="Gráfico 25" descr="Dinero contorno">
          <a:extLst>
            <a:ext uri="{FF2B5EF4-FFF2-40B4-BE49-F238E27FC236}">
              <a16:creationId xmlns:a16="http://schemas.microsoft.com/office/drawing/2014/main" id="{85CF12BB-834A-4DA8-AD68-D3D73C1E7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3052725" y="1128675"/>
          <a:ext cx="490575" cy="490575"/>
        </a:xfrm>
        <a:prstGeom prst="rect">
          <a:avLst/>
        </a:prstGeom>
      </xdr:spPr>
    </xdr:pic>
    <xdr:clientData/>
  </xdr:twoCellAnchor>
  <xdr:twoCellAnchor editAs="oneCell">
    <xdr:from>
      <xdr:col>3</xdr:col>
      <xdr:colOff>269026</xdr:colOff>
      <xdr:row>0</xdr:row>
      <xdr:rowOff>107101</xdr:rowOff>
    </xdr:from>
    <xdr:to>
      <xdr:col>3</xdr:col>
      <xdr:colOff>685800</xdr:colOff>
      <xdr:row>2</xdr:row>
      <xdr:rowOff>142875</xdr:rowOff>
    </xdr:to>
    <xdr:pic>
      <xdr:nvPicPr>
        <xdr:cNvPr id="28" name="Gráfico 27" descr="Monedas contorno">
          <a:extLst>
            <a:ext uri="{FF2B5EF4-FFF2-40B4-BE49-F238E27FC236}">
              <a16:creationId xmlns:a16="http://schemas.microsoft.com/office/drawing/2014/main" id="{9BD1DB5F-7793-4437-8214-3D35AFA59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2555026" y="107101"/>
          <a:ext cx="416774" cy="416774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1047675</xdr:colOff>
      <xdr:row>22</xdr:row>
      <xdr:rowOff>66600</xdr:rowOff>
    </xdr:from>
    <xdr:to>
      <xdr:col>12</xdr:col>
      <xdr:colOff>371475</xdr:colOff>
      <xdr:row>24</xdr:row>
      <xdr:rowOff>180975</xdr:rowOff>
    </xdr:to>
    <xdr:pic>
      <xdr:nvPicPr>
        <xdr:cNvPr id="30" name="Gráfico 29" descr="Caja fuerte contorno">
          <a:extLst>
            <a:ext uri="{FF2B5EF4-FFF2-40B4-BE49-F238E27FC236}">
              <a16:creationId xmlns:a16="http://schemas.microsoft.com/office/drawing/2014/main" id="{5DE8BDD1-E921-4CB4-87E7-9BCF48D29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477300" y="4257600"/>
          <a:ext cx="495375" cy="495375"/>
        </a:xfrm>
        <a:prstGeom prst="rect">
          <a:avLst/>
        </a:prstGeom>
      </xdr:spPr>
    </xdr:pic>
    <xdr:clientData/>
  </xdr:twoCellAnchor>
  <xdr:twoCellAnchor editAs="oneCell">
    <xdr:from>
      <xdr:col>6</xdr:col>
      <xdr:colOff>416625</xdr:colOff>
      <xdr:row>0</xdr:row>
      <xdr:rowOff>73725</xdr:rowOff>
    </xdr:from>
    <xdr:to>
      <xdr:col>7</xdr:col>
      <xdr:colOff>133350</xdr:colOff>
      <xdr:row>2</xdr:row>
      <xdr:rowOff>171450</xdr:rowOff>
    </xdr:to>
    <xdr:pic>
      <xdr:nvPicPr>
        <xdr:cNvPr id="32" name="Gráfico 31" descr="Cartera contorno">
          <a:extLst>
            <a:ext uri="{FF2B5EF4-FFF2-40B4-BE49-F238E27FC236}">
              <a16:creationId xmlns:a16="http://schemas.microsoft.com/office/drawing/2014/main" id="{A8A2EA3E-17F1-4308-A16B-D9DE08FFA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4988625" y="73725"/>
          <a:ext cx="478725" cy="478725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0</xdr:row>
      <xdr:rowOff>95250</xdr:rowOff>
    </xdr:from>
    <xdr:to>
      <xdr:col>10</xdr:col>
      <xdr:colOff>57150</xdr:colOff>
      <xdr:row>2</xdr:row>
      <xdr:rowOff>161925</xdr:rowOff>
    </xdr:to>
    <xdr:pic>
      <xdr:nvPicPr>
        <xdr:cNvPr id="34" name="Gráfico 33" descr="Lingotes de oro contorno">
          <a:extLst>
            <a:ext uri="{FF2B5EF4-FFF2-40B4-BE49-F238E27FC236}">
              <a16:creationId xmlns:a16="http://schemas.microsoft.com/office/drawing/2014/main" id="{9ED2EC47-E174-4852-9DBF-8DCD301EF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7458075" y="95250"/>
          <a:ext cx="447675" cy="447675"/>
        </a:xfrm>
        <a:prstGeom prst="rect">
          <a:avLst/>
        </a:prstGeom>
      </xdr:spPr>
    </xdr:pic>
    <xdr:clientData/>
  </xdr:twoCellAnchor>
  <xdr:twoCellAnchor>
    <xdr:from>
      <xdr:col>0</xdr:col>
      <xdr:colOff>38101</xdr:colOff>
      <xdr:row>1</xdr:row>
      <xdr:rowOff>38100</xdr:rowOff>
    </xdr:from>
    <xdr:to>
      <xdr:col>2</xdr:col>
      <xdr:colOff>847725</xdr:colOff>
      <xdr:row>21</xdr:row>
      <xdr:rowOff>152400</xdr:rowOff>
    </xdr:to>
    <xdr:sp macro="" textlink="">
      <xdr:nvSpPr>
        <xdr:cNvPr id="35" name="Rectángulo: esquinas diagonales cortadas 34">
          <a:extLst>
            <a:ext uri="{FF2B5EF4-FFF2-40B4-BE49-F238E27FC236}">
              <a16:creationId xmlns:a16="http://schemas.microsoft.com/office/drawing/2014/main" id="{4EA8C913-FDF5-43D2-A417-37941FBA674D}"/>
            </a:ext>
          </a:extLst>
        </xdr:cNvPr>
        <xdr:cNvSpPr/>
      </xdr:nvSpPr>
      <xdr:spPr>
        <a:xfrm>
          <a:off x="38101" y="228600"/>
          <a:ext cx="2333624" cy="3924300"/>
        </a:xfrm>
        <a:prstGeom prst="snip2DiagRect">
          <a:avLst/>
        </a:prstGeom>
        <a:solidFill>
          <a:schemeClr val="lt1">
            <a:alpha val="90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en-US" sz="2800" b="0" i="0" u="none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114299</xdr:colOff>
      <xdr:row>10</xdr:row>
      <xdr:rowOff>144761</xdr:rowOff>
    </xdr:from>
    <xdr:to>
      <xdr:col>2</xdr:col>
      <xdr:colOff>857249</xdr:colOff>
      <xdr:row>20</xdr:row>
      <xdr:rowOff>55259</xdr:rowOff>
    </xdr:to>
    <mc:AlternateContent xmlns:mc="http://schemas.openxmlformats.org/markup-compatibility/2006">
      <mc:Choice xmlns:am3d="http://schemas.microsoft.com/office/drawing/2017/model3d" Requires="am3d">
        <xdr:graphicFrame macro="">
          <xdr:nvGraphicFramePr>
            <xdr:cNvPr id="37" name="Modelo 3D 36" descr="Histograma de crecimiento lineal">
              <a:extLst>
                <a:ext uri="{FF2B5EF4-FFF2-40B4-BE49-F238E27FC236}">
                  <a16:creationId xmlns:a16="http://schemas.microsoft.com/office/drawing/2014/main" id="{1EC8C279-830C-484D-AE4C-EFDAE1173712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7/model3d">
              <am3d:model3d xmlns:r="http://schemas.openxmlformats.org/officeDocument/2006/relationships" r:embed="rId18">
                <am3d:spPr>
                  <a:xfrm>
                    <a:off x="0" y="0"/>
                    <a:ext cx="2266950" cy="1815498"/>
                  </a:xfrm>
                  <a:prstGeom prst="rect">
                    <a:avLst/>
                  </a:prstGeom>
                </am3d:spPr>
                <am3d:camera>
                  <am3d:pos x="0" y="0" z="54060772"/>
                  <am3d:up dx="0" dy="36000000" dz="0"/>
                  <am3d:lookAt x="0" y="0" z="0"/>
                  <am3d:perspective fov="2700000"/>
                </am3d:camera>
                <am3d:trans>
                  <am3d:meterPerModelUnit n="5555560" d="1000000"/>
                  <am3d:preTrans dx="0" dy="-1558914" dz="0"/>
                  <am3d:scale>
                    <am3d:sx n="1000000" d="1000000"/>
                    <am3d:sy n="1000000" d="1000000"/>
                    <am3d:sz n="1000000" d="1000000"/>
                  </am3d:scale>
                  <am3d:rot ax="1792973" ay="1491911" az="815013"/>
                  <am3d:postTrans dx="0" dy="0" dz="0"/>
                </am3d:trans>
                <am3d:raster rName="Office3DRenderer" rVer="16.0.8326">
                  <am3d:blip r:embed="rId19"/>
                </am3d:raster>
                <am3d:objViewport viewportSz="2743200"/>
                <am3d:ambientLight>
                  <am3d:clr>
                    <a:scrgbClr r="50000" g="50000" b="50000"/>
                  </am3d:clr>
                  <am3d:illuminance n="500000" d="1000000"/>
                </am3d:ambientLight>
                <am3d:ptLight rad="0">
                  <am3d:clr>
                    <a:scrgbClr r="100000" g="75000" b="50000"/>
                  </am3d:clr>
                  <am3d:intensity n="9765625" d="1000000"/>
                  <am3d:pos x="21959998" y="70920001" z="16344003"/>
                </am3d:ptLight>
                <am3d:ptLight rad="0">
                  <am3d:clr>
                    <a:scrgbClr r="40000" g="60000" b="95000"/>
                  </am3d:clr>
                  <am3d:intensity n="12250000" d="1000000"/>
                  <am3d:pos x="-37964106" y="51130435" z="57631972"/>
                </am3d:ptLight>
                <am3d:ptLight rad="0">
                  <am3d:clr>
                    <a:scrgbClr r="86837" g="72700" b="100000"/>
                  </am3d:clr>
                  <am3d:intensity n="3125000" d="1000000"/>
                  <am3d:pos x="-37739122" y="58056624" z="-34769649"/>
                </am3d:ptLight>
              </am3d:model3d>
            </a:graphicData>
          </a:graphic>
        </xdr:graphicFrame>
      </mc:Choice>
      <mc:Fallback>
        <xdr:pic>
          <xdr:nvPicPr>
            <xdr:cNvPr id="37" name="Modelo 3D 36" descr="Histograma de crecimiento lineal">
              <a:extLst>
                <a:ext uri="{FF2B5EF4-FFF2-40B4-BE49-F238E27FC236}">
                  <a16:creationId xmlns:a16="http://schemas.microsoft.com/office/drawing/2014/main" id="{1EC8C279-830C-484D-AE4C-EFDAE1173712}"/>
                </a:ext>
              </a:extLst>
            </xdr:cNvPr>
            <xdr:cNvPicPr>
              <a:picLocks noGrp="1" noRot="1" noChangeAspect="1" noMove="1" noResize="1" noEditPoints="1" noAdjustHandles="1" noChangeArrowheads="1" noChangeShapeType="1" noCrop="1"/>
            </xdr:cNvPicPr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14299" y="2049761"/>
              <a:ext cx="2266950" cy="1815498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0</xdr:colOff>
      <xdr:row>1</xdr:row>
      <xdr:rowOff>28574</xdr:rowOff>
    </xdr:from>
    <xdr:to>
      <xdr:col>3</xdr:col>
      <xdr:colOff>9525</xdr:colOff>
      <xdr:row>13</xdr:row>
      <xdr:rowOff>9525</xdr:rowOff>
    </xdr:to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976316FC-B304-4442-8C93-8BACC4EECB42}"/>
            </a:ext>
          </a:extLst>
        </xdr:cNvPr>
        <xdr:cNvSpPr txBox="1"/>
      </xdr:nvSpPr>
      <xdr:spPr>
        <a:xfrm>
          <a:off x="0" y="219074"/>
          <a:ext cx="2428875" cy="2266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ysClr val="windowText" lastClr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CONTROL</a:t>
          </a:r>
        </a:p>
        <a:p>
          <a:pPr algn="ctr"/>
          <a:r>
            <a:rPr lang="es-ES" sz="2800">
              <a:solidFill>
                <a:sysClr val="windowText" lastClr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FINANZAS</a:t>
          </a:r>
        </a:p>
        <a:p>
          <a:pPr algn="ctr"/>
          <a:r>
            <a:rPr lang="es-ES" sz="2800">
              <a:solidFill>
                <a:sysClr val="windowText" lastClr="00000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Modern Love Grunge" panose="020B0604020202020204" pitchFamily="82" charset="0"/>
            </a:rPr>
            <a:t>PERSONALES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95.634311805552" createdVersion="6" refreshedVersion="6" minRefreshableVersion="3" recordCount="198" xr:uid="{A72D208B-A797-4654-9A62-8B49CA2B2F57}">
  <cacheSource type="worksheet">
    <worksheetSource name="Tabla1"/>
  </cacheSource>
  <cacheFields count="7">
    <cacheField name="Tipo" numFmtId="0">
      <sharedItems count="3">
        <s v="Gasto"/>
        <s v="Ingreso"/>
        <s v="Ahorro" f="1"/>
      </sharedItems>
    </cacheField>
    <cacheField name="Gasto Personal" numFmtId="0">
      <sharedItems count="11">
        <s v="Ocio"/>
        <s v="Otras Compras"/>
        <s v="Seguro Coche"/>
        <s v="ingles"/>
        <s v="Otros"/>
        <s v="Comida"/>
        <s v="Internet"/>
        <s v="Salario"/>
        <s v="Suministros"/>
        <s v="Alquiler"/>
        <s v="Gasolina"/>
      </sharedItems>
    </cacheField>
    <cacheField name="Concepto" numFmtId="0">
      <sharedItems containsNonDate="0" containsString="0" containsBlank="1"/>
    </cacheField>
    <cacheField name="Fecha" numFmtId="14">
      <sharedItems containsSemiMixedTypes="0" containsNonDate="0" containsDate="1" containsString="0" minDate="2021-01-01T00:00:00" maxDate="2051-05-28T00:00:00"/>
    </cacheField>
    <cacheField name="Importe" numFmtId="0">
      <sharedItems containsSemiMixedTypes="0" containsString="0" containsNumber="1" containsInteger="1" minValue="5" maxValue="3000"/>
    </cacheField>
    <cacheField name="Nota" numFmtId="0">
      <sharedItems containsBlank="1"/>
    </cacheField>
    <cacheField name="Mes" numFmtId="0">
      <sharedItems count="6">
        <s v="enero"/>
        <s v="febrero"/>
        <s v="marzo"/>
        <s v="abril"/>
        <s v="mayo"/>
        <s v="junio"/>
      </sharedItems>
    </cacheField>
  </cacheFields>
  <calculatedItems count="1">
    <calculatedItem formula="Tipo[Ingreso] -Tipo[Gasto]">
      <pivotArea cacheIndex="1" outline="0" fieldPosition="0">
        <references count="1">
          <reference field="0" count="1">
            <x v="2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 pivotCacheId="65105435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8">
  <r>
    <x v="0"/>
    <x v="0"/>
    <m/>
    <d v="2021-01-01T00:00:00"/>
    <n v="13"/>
    <m/>
    <x v="0"/>
  </r>
  <r>
    <x v="0"/>
    <x v="1"/>
    <m/>
    <d v="2021-01-01T00:00:00"/>
    <n v="12"/>
    <m/>
    <x v="0"/>
  </r>
  <r>
    <x v="0"/>
    <x v="2"/>
    <m/>
    <d v="2021-01-01T00:00:00"/>
    <n v="62"/>
    <m/>
    <x v="0"/>
  </r>
  <r>
    <x v="0"/>
    <x v="3"/>
    <m/>
    <d v="2021-01-04T00:00:00"/>
    <n v="25"/>
    <m/>
    <x v="0"/>
  </r>
  <r>
    <x v="0"/>
    <x v="4"/>
    <m/>
    <d v="2021-01-04T00:00:00"/>
    <n v="70"/>
    <m/>
    <x v="0"/>
  </r>
  <r>
    <x v="0"/>
    <x v="4"/>
    <m/>
    <d v="2021-01-04T00:00:00"/>
    <n v="27"/>
    <m/>
    <x v="0"/>
  </r>
  <r>
    <x v="0"/>
    <x v="4"/>
    <m/>
    <d v="2021-01-04T00:00:00"/>
    <n v="27"/>
    <m/>
    <x v="0"/>
  </r>
  <r>
    <x v="0"/>
    <x v="4"/>
    <m/>
    <d v="2021-01-04T00:00:00"/>
    <n v="52"/>
    <m/>
    <x v="0"/>
  </r>
  <r>
    <x v="0"/>
    <x v="5"/>
    <m/>
    <d v="2021-01-05T00:00:00"/>
    <n v="50"/>
    <m/>
    <x v="0"/>
  </r>
  <r>
    <x v="0"/>
    <x v="6"/>
    <m/>
    <d v="2021-01-05T00:00:00"/>
    <n v="103"/>
    <m/>
    <x v="0"/>
  </r>
  <r>
    <x v="1"/>
    <x v="7"/>
    <m/>
    <d v="2021-01-05T00:00:00"/>
    <n v="3000"/>
    <m/>
    <x v="0"/>
  </r>
  <r>
    <x v="0"/>
    <x v="8"/>
    <m/>
    <d v="2021-01-05T00:00:00"/>
    <n v="68"/>
    <m/>
    <x v="0"/>
  </r>
  <r>
    <x v="0"/>
    <x v="0"/>
    <m/>
    <d v="2021-01-08T00:00:00"/>
    <n v="18"/>
    <m/>
    <x v="0"/>
  </r>
  <r>
    <x v="0"/>
    <x v="5"/>
    <m/>
    <d v="2021-01-09T00:00:00"/>
    <n v="202"/>
    <m/>
    <x v="0"/>
  </r>
  <r>
    <x v="0"/>
    <x v="5"/>
    <m/>
    <d v="2021-01-14T00:00:00"/>
    <n v="17"/>
    <m/>
    <x v="0"/>
  </r>
  <r>
    <x v="0"/>
    <x v="1"/>
    <m/>
    <d v="2021-01-14T00:00:00"/>
    <n v="117"/>
    <m/>
    <x v="0"/>
  </r>
  <r>
    <x v="0"/>
    <x v="0"/>
    <m/>
    <d v="2021-01-15T00:00:00"/>
    <n v="59"/>
    <m/>
    <x v="0"/>
  </r>
  <r>
    <x v="0"/>
    <x v="1"/>
    <m/>
    <d v="2021-01-15T00:00:00"/>
    <n v="22"/>
    <m/>
    <x v="0"/>
  </r>
  <r>
    <x v="0"/>
    <x v="1"/>
    <m/>
    <d v="2021-01-15T00:00:00"/>
    <n v="40"/>
    <m/>
    <x v="0"/>
  </r>
  <r>
    <x v="0"/>
    <x v="1"/>
    <m/>
    <d v="2021-02-16T00:00:00"/>
    <n v="32"/>
    <m/>
    <x v="1"/>
  </r>
  <r>
    <x v="0"/>
    <x v="9"/>
    <m/>
    <d v="2021-01-18T00:00:00"/>
    <n v="600"/>
    <m/>
    <x v="0"/>
  </r>
  <r>
    <x v="0"/>
    <x v="5"/>
    <m/>
    <d v="2021-01-22T00:00:00"/>
    <n v="6"/>
    <m/>
    <x v="0"/>
  </r>
  <r>
    <x v="0"/>
    <x v="5"/>
    <m/>
    <d v="2021-01-22T00:00:00"/>
    <n v="5"/>
    <m/>
    <x v="0"/>
  </r>
  <r>
    <x v="0"/>
    <x v="0"/>
    <m/>
    <d v="2021-01-22T00:00:00"/>
    <n v="10"/>
    <m/>
    <x v="0"/>
  </r>
  <r>
    <x v="0"/>
    <x v="1"/>
    <m/>
    <d v="2021-02-16T00:00:00"/>
    <n v="34"/>
    <m/>
    <x v="1"/>
  </r>
  <r>
    <x v="0"/>
    <x v="1"/>
    <m/>
    <d v="2021-02-16T00:00:00"/>
    <n v="10"/>
    <m/>
    <x v="1"/>
  </r>
  <r>
    <x v="0"/>
    <x v="5"/>
    <m/>
    <d v="2021-01-23T00:00:00"/>
    <n v="105"/>
    <m/>
    <x v="0"/>
  </r>
  <r>
    <x v="0"/>
    <x v="1"/>
    <m/>
    <d v="2021-03-23T00:00:00"/>
    <n v="30"/>
    <m/>
    <x v="2"/>
  </r>
  <r>
    <x v="0"/>
    <x v="1"/>
    <m/>
    <d v="2021-03-23T00:00:00"/>
    <n v="118"/>
    <m/>
    <x v="2"/>
  </r>
  <r>
    <x v="0"/>
    <x v="5"/>
    <m/>
    <d v="2021-01-24T00:00:00"/>
    <n v="23"/>
    <m/>
    <x v="0"/>
  </r>
  <r>
    <x v="0"/>
    <x v="0"/>
    <m/>
    <d v="2021-01-24T00:00:00"/>
    <n v="50"/>
    <m/>
    <x v="0"/>
  </r>
  <r>
    <x v="0"/>
    <x v="4"/>
    <m/>
    <d v="2021-01-24T00:00:00"/>
    <n v="265"/>
    <m/>
    <x v="0"/>
  </r>
  <r>
    <x v="0"/>
    <x v="10"/>
    <m/>
    <d v="2021-01-26T00:00:00"/>
    <n v="50"/>
    <s v="Efectivo"/>
    <x v="0"/>
  </r>
  <r>
    <x v="0"/>
    <x v="6"/>
    <m/>
    <d v="2021-01-27T00:00:00"/>
    <n v="102"/>
    <m/>
    <x v="0"/>
  </r>
  <r>
    <x v="0"/>
    <x v="0"/>
    <m/>
    <d v="2021-01-27T00:00:00"/>
    <n v="14"/>
    <m/>
    <x v="0"/>
  </r>
  <r>
    <x v="0"/>
    <x v="2"/>
    <m/>
    <d v="2021-02-01T00:00:00"/>
    <n v="62"/>
    <m/>
    <x v="1"/>
  </r>
  <r>
    <x v="0"/>
    <x v="0"/>
    <m/>
    <d v="2021-02-02T00:00:00"/>
    <n v="7"/>
    <s v="Correos 2"/>
    <x v="1"/>
  </r>
  <r>
    <x v="0"/>
    <x v="4"/>
    <m/>
    <d v="2021-02-02T00:00:00"/>
    <n v="10"/>
    <s v="Correos 2"/>
    <x v="1"/>
  </r>
  <r>
    <x v="0"/>
    <x v="5"/>
    <m/>
    <d v="2021-02-03T00:00:00"/>
    <n v="9"/>
    <m/>
    <x v="1"/>
  </r>
  <r>
    <x v="0"/>
    <x v="4"/>
    <m/>
    <d v="2021-02-03T00:00:00"/>
    <n v="40"/>
    <m/>
    <x v="1"/>
  </r>
  <r>
    <x v="0"/>
    <x v="4"/>
    <m/>
    <d v="2021-02-04T00:00:00"/>
    <n v="42"/>
    <m/>
    <x v="1"/>
  </r>
  <r>
    <x v="0"/>
    <x v="5"/>
    <m/>
    <d v="2021-02-05T00:00:00"/>
    <n v="5"/>
    <m/>
    <x v="1"/>
  </r>
  <r>
    <x v="0"/>
    <x v="5"/>
    <m/>
    <d v="2021-02-05T00:00:00"/>
    <n v="25"/>
    <m/>
    <x v="1"/>
  </r>
  <r>
    <x v="0"/>
    <x v="4"/>
    <m/>
    <d v="2021-02-05T00:00:00"/>
    <n v="8"/>
    <m/>
    <x v="1"/>
  </r>
  <r>
    <x v="1"/>
    <x v="7"/>
    <m/>
    <d v="2021-02-05T00:00:00"/>
    <n v="3000"/>
    <m/>
    <x v="1"/>
  </r>
  <r>
    <x v="0"/>
    <x v="5"/>
    <m/>
    <d v="2021-02-07T00:00:00"/>
    <n v="10"/>
    <m/>
    <x v="1"/>
  </r>
  <r>
    <x v="0"/>
    <x v="0"/>
    <m/>
    <d v="2021-02-07T00:00:00"/>
    <n v="14"/>
    <m/>
    <x v="1"/>
  </r>
  <r>
    <x v="0"/>
    <x v="4"/>
    <m/>
    <d v="2021-02-07T00:00:00"/>
    <n v="40"/>
    <m/>
    <x v="1"/>
  </r>
  <r>
    <x v="0"/>
    <x v="4"/>
    <m/>
    <d v="2021-02-09T00:00:00"/>
    <n v="40"/>
    <m/>
    <x v="1"/>
  </r>
  <r>
    <x v="0"/>
    <x v="4"/>
    <m/>
    <d v="2021-02-09T00:00:00"/>
    <n v="12"/>
    <m/>
    <x v="1"/>
  </r>
  <r>
    <x v="0"/>
    <x v="5"/>
    <m/>
    <d v="2021-02-11T00:00:00"/>
    <n v="20"/>
    <m/>
    <x v="1"/>
  </r>
  <r>
    <x v="0"/>
    <x v="5"/>
    <m/>
    <d v="2021-02-14T00:00:00"/>
    <n v="117"/>
    <m/>
    <x v="1"/>
  </r>
  <r>
    <x v="0"/>
    <x v="5"/>
    <m/>
    <d v="2021-02-14T00:00:00"/>
    <n v="13"/>
    <m/>
    <x v="1"/>
  </r>
  <r>
    <x v="0"/>
    <x v="0"/>
    <m/>
    <d v="2021-02-14T00:00:00"/>
    <n v="5"/>
    <m/>
    <x v="1"/>
  </r>
  <r>
    <x v="0"/>
    <x v="4"/>
    <m/>
    <d v="2021-02-14T00:00:00"/>
    <n v="94"/>
    <m/>
    <x v="1"/>
  </r>
  <r>
    <x v="0"/>
    <x v="4"/>
    <m/>
    <d v="2021-02-14T00:00:00"/>
    <n v="40"/>
    <m/>
    <x v="1"/>
  </r>
  <r>
    <x v="0"/>
    <x v="5"/>
    <m/>
    <d v="2021-02-15T00:00:00"/>
    <n v="16"/>
    <m/>
    <x v="1"/>
  </r>
  <r>
    <x v="0"/>
    <x v="4"/>
    <m/>
    <d v="2021-02-15T00:00:00"/>
    <n v="40"/>
    <m/>
    <x v="1"/>
  </r>
  <r>
    <x v="0"/>
    <x v="9"/>
    <m/>
    <d v="2021-02-17T00:00:00"/>
    <n v="600"/>
    <m/>
    <x v="1"/>
  </r>
  <r>
    <x v="0"/>
    <x v="5"/>
    <m/>
    <d v="2021-02-17T00:00:00"/>
    <n v="39"/>
    <m/>
    <x v="1"/>
  </r>
  <r>
    <x v="0"/>
    <x v="3"/>
    <m/>
    <d v="2021-02-17T00:00:00"/>
    <n v="25"/>
    <m/>
    <x v="1"/>
  </r>
  <r>
    <x v="0"/>
    <x v="0"/>
    <m/>
    <d v="2021-02-17T00:00:00"/>
    <n v="170"/>
    <m/>
    <x v="1"/>
  </r>
  <r>
    <x v="0"/>
    <x v="4"/>
    <m/>
    <d v="2021-02-17T00:00:00"/>
    <n v="8"/>
    <m/>
    <x v="1"/>
  </r>
  <r>
    <x v="0"/>
    <x v="8"/>
    <m/>
    <d v="2021-02-17T00:00:00"/>
    <n v="223"/>
    <m/>
    <x v="1"/>
  </r>
  <r>
    <x v="0"/>
    <x v="5"/>
    <m/>
    <d v="2021-02-22T00:00:00"/>
    <n v="80"/>
    <m/>
    <x v="1"/>
  </r>
  <r>
    <x v="0"/>
    <x v="0"/>
    <m/>
    <d v="2021-02-22T00:00:00"/>
    <n v="40"/>
    <m/>
    <x v="1"/>
  </r>
  <r>
    <x v="0"/>
    <x v="4"/>
    <m/>
    <d v="2021-02-22T00:00:00"/>
    <n v="135"/>
    <m/>
    <x v="1"/>
  </r>
  <r>
    <x v="0"/>
    <x v="4"/>
    <m/>
    <d v="2021-02-22T00:00:00"/>
    <n v="20"/>
    <m/>
    <x v="1"/>
  </r>
  <r>
    <x v="0"/>
    <x v="4"/>
    <m/>
    <d v="2021-02-22T00:00:00"/>
    <n v="35"/>
    <m/>
    <x v="1"/>
  </r>
  <r>
    <x v="0"/>
    <x v="5"/>
    <m/>
    <d v="2021-02-25T00:00:00"/>
    <n v="85"/>
    <m/>
    <x v="1"/>
  </r>
  <r>
    <x v="0"/>
    <x v="5"/>
    <m/>
    <d v="2021-02-27T00:00:00"/>
    <n v="140"/>
    <m/>
    <x v="1"/>
  </r>
  <r>
    <x v="0"/>
    <x v="4"/>
    <m/>
    <d v="2021-02-27T00:00:00"/>
    <n v="50"/>
    <m/>
    <x v="1"/>
  </r>
  <r>
    <x v="0"/>
    <x v="4"/>
    <m/>
    <d v="2021-02-27T00:00:00"/>
    <n v="304"/>
    <m/>
    <x v="1"/>
  </r>
  <r>
    <x v="0"/>
    <x v="0"/>
    <m/>
    <d v="2021-03-01T00:00:00"/>
    <n v="67"/>
    <m/>
    <x v="2"/>
  </r>
  <r>
    <x v="0"/>
    <x v="2"/>
    <m/>
    <d v="2021-03-01T00:00:00"/>
    <n v="62"/>
    <m/>
    <x v="2"/>
  </r>
  <r>
    <x v="0"/>
    <x v="4"/>
    <m/>
    <d v="2021-03-02T00:00:00"/>
    <n v="40"/>
    <m/>
    <x v="2"/>
  </r>
  <r>
    <x v="1"/>
    <x v="7"/>
    <m/>
    <d v="2021-03-05T00:00:00"/>
    <n v="3000"/>
    <m/>
    <x v="2"/>
  </r>
  <r>
    <x v="0"/>
    <x v="0"/>
    <m/>
    <d v="2021-03-07T00:00:00"/>
    <n v="108"/>
    <m/>
    <x v="2"/>
  </r>
  <r>
    <x v="0"/>
    <x v="5"/>
    <m/>
    <d v="2021-03-08T00:00:00"/>
    <n v="246"/>
    <m/>
    <x v="2"/>
  </r>
  <r>
    <x v="0"/>
    <x v="5"/>
    <m/>
    <d v="2021-03-08T00:00:00"/>
    <n v="9"/>
    <m/>
    <x v="2"/>
  </r>
  <r>
    <x v="0"/>
    <x v="6"/>
    <m/>
    <d v="2021-03-08T00:00:00"/>
    <n v="105"/>
    <m/>
    <x v="2"/>
  </r>
  <r>
    <x v="0"/>
    <x v="0"/>
    <m/>
    <d v="2021-03-08T00:00:00"/>
    <n v="40"/>
    <m/>
    <x v="2"/>
  </r>
  <r>
    <x v="0"/>
    <x v="4"/>
    <m/>
    <d v="2021-03-09T00:00:00"/>
    <n v="89"/>
    <m/>
    <x v="2"/>
  </r>
  <r>
    <x v="0"/>
    <x v="4"/>
    <m/>
    <d v="2021-03-09T00:00:00"/>
    <n v="40"/>
    <m/>
    <x v="2"/>
  </r>
  <r>
    <x v="0"/>
    <x v="4"/>
    <m/>
    <d v="2021-03-10T00:00:00"/>
    <n v="50"/>
    <m/>
    <x v="2"/>
  </r>
  <r>
    <x v="0"/>
    <x v="4"/>
    <m/>
    <d v="2021-03-10T00:00:00"/>
    <n v="142"/>
    <m/>
    <x v="2"/>
  </r>
  <r>
    <x v="0"/>
    <x v="9"/>
    <m/>
    <d v="2021-03-15T00:00:00"/>
    <n v="600"/>
    <m/>
    <x v="2"/>
  </r>
  <r>
    <x v="0"/>
    <x v="5"/>
    <m/>
    <d v="2021-03-15T00:00:00"/>
    <n v="141"/>
    <m/>
    <x v="2"/>
  </r>
  <r>
    <x v="0"/>
    <x v="0"/>
    <m/>
    <d v="2021-03-15T00:00:00"/>
    <n v="73"/>
    <m/>
    <x v="2"/>
  </r>
  <r>
    <x v="0"/>
    <x v="4"/>
    <m/>
    <d v="2021-03-15T00:00:00"/>
    <n v="84"/>
    <m/>
    <x v="2"/>
  </r>
  <r>
    <x v="0"/>
    <x v="8"/>
    <m/>
    <d v="2021-03-15T00:00:00"/>
    <n v="279"/>
    <m/>
    <x v="2"/>
  </r>
  <r>
    <x v="0"/>
    <x v="5"/>
    <m/>
    <d v="2021-03-18T00:00:00"/>
    <n v="17"/>
    <m/>
    <x v="2"/>
  </r>
  <r>
    <x v="0"/>
    <x v="5"/>
    <m/>
    <d v="2021-03-18T00:00:00"/>
    <n v="31"/>
    <m/>
    <x v="2"/>
  </r>
  <r>
    <x v="0"/>
    <x v="4"/>
    <m/>
    <d v="2021-03-18T00:00:00"/>
    <n v="105"/>
    <m/>
    <x v="2"/>
  </r>
  <r>
    <x v="0"/>
    <x v="4"/>
    <m/>
    <d v="2021-03-18T00:00:00"/>
    <n v="27"/>
    <m/>
    <x v="2"/>
  </r>
  <r>
    <x v="0"/>
    <x v="0"/>
    <m/>
    <d v="2021-03-23T00:00:00"/>
    <n v="48"/>
    <m/>
    <x v="2"/>
  </r>
  <r>
    <x v="0"/>
    <x v="4"/>
    <m/>
    <d v="2021-03-23T00:00:00"/>
    <n v="35"/>
    <m/>
    <x v="2"/>
  </r>
  <r>
    <x v="0"/>
    <x v="4"/>
    <m/>
    <d v="2021-03-23T00:00:00"/>
    <n v="238"/>
    <m/>
    <x v="2"/>
  </r>
  <r>
    <x v="0"/>
    <x v="4"/>
    <m/>
    <d v="2021-03-23T00:00:00"/>
    <n v="54"/>
    <m/>
    <x v="2"/>
  </r>
  <r>
    <x v="0"/>
    <x v="5"/>
    <m/>
    <d v="2021-03-25T00:00:00"/>
    <n v="20"/>
    <m/>
    <x v="2"/>
  </r>
  <r>
    <x v="0"/>
    <x v="5"/>
    <m/>
    <d v="2021-03-25T00:00:00"/>
    <n v="13"/>
    <m/>
    <x v="2"/>
  </r>
  <r>
    <x v="0"/>
    <x v="5"/>
    <m/>
    <d v="2021-03-28T00:00:00"/>
    <n v="79"/>
    <m/>
    <x v="2"/>
  </r>
  <r>
    <x v="0"/>
    <x v="4"/>
    <m/>
    <d v="2021-03-28T00:00:00"/>
    <n v="15"/>
    <m/>
    <x v="2"/>
  </r>
  <r>
    <x v="0"/>
    <x v="4"/>
    <m/>
    <d v="2021-03-28T00:00:00"/>
    <n v="54"/>
    <m/>
    <x v="2"/>
  </r>
  <r>
    <x v="0"/>
    <x v="0"/>
    <m/>
    <d v="2021-04-04T00:00:00"/>
    <n v="13"/>
    <m/>
    <x v="3"/>
  </r>
  <r>
    <x v="0"/>
    <x v="1"/>
    <m/>
    <d v="2021-04-04T00:00:00"/>
    <n v="12"/>
    <m/>
    <x v="3"/>
  </r>
  <r>
    <x v="0"/>
    <x v="2"/>
    <m/>
    <d v="2021-04-04T00:00:00"/>
    <n v="62"/>
    <m/>
    <x v="3"/>
  </r>
  <r>
    <x v="0"/>
    <x v="3"/>
    <m/>
    <d v="2021-04-04T00:00:00"/>
    <n v="25"/>
    <m/>
    <x v="3"/>
  </r>
  <r>
    <x v="0"/>
    <x v="4"/>
    <m/>
    <d v="2021-04-04T00:00:00"/>
    <n v="52"/>
    <m/>
    <x v="3"/>
  </r>
  <r>
    <x v="0"/>
    <x v="5"/>
    <m/>
    <d v="2021-04-05T00:00:00"/>
    <n v="50"/>
    <m/>
    <x v="3"/>
  </r>
  <r>
    <x v="0"/>
    <x v="6"/>
    <m/>
    <d v="2021-04-05T00:00:00"/>
    <n v="103"/>
    <m/>
    <x v="3"/>
  </r>
  <r>
    <x v="1"/>
    <x v="7"/>
    <m/>
    <d v="2021-04-05T00:00:00"/>
    <n v="3000"/>
    <m/>
    <x v="3"/>
  </r>
  <r>
    <x v="0"/>
    <x v="8"/>
    <m/>
    <d v="2021-04-05T00:00:00"/>
    <n v="68"/>
    <m/>
    <x v="3"/>
  </r>
  <r>
    <x v="0"/>
    <x v="5"/>
    <m/>
    <d v="2021-04-09T00:00:00"/>
    <n v="202"/>
    <m/>
    <x v="3"/>
  </r>
  <r>
    <x v="0"/>
    <x v="5"/>
    <m/>
    <d v="2021-04-14T00:00:00"/>
    <n v="17"/>
    <m/>
    <x v="3"/>
  </r>
  <r>
    <x v="0"/>
    <x v="0"/>
    <m/>
    <d v="2021-04-15T00:00:00"/>
    <n v="59"/>
    <m/>
    <x v="3"/>
  </r>
  <r>
    <x v="0"/>
    <x v="1"/>
    <m/>
    <d v="2021-04-15T00:00:00"/>
    <n v="22"/>
    <m/>
    <x v="3"/>
  </r>
  <r>
    <x v="0"/>
    <x v="1"/>
    <m/>
    <d v="2021-04-15T00:00:00"/>
    <n v="40"/>
    <m/>
    <x v="3"/>
  </r>
  <r>
    <x v="0"/>
    <x v="1"/>
    <m/>
    <d v="2021-05-16T00:00:00"/>
    <n v="32"/>
    <m/>
    <x v="4"/>
  </r>
  <r>
    <x v="0"/>
    <x v="9"/>
    <m/>
    <d v="2021-04-18T00:00:00"/>
    <n v="600"/>
    <m/>
    <x v="3"/>
  </r>
  <r>
    <x v="0"/>
    <x v="5"/>
    <m/>
    <d v="2021-04-22T00:00:00"/>
    <n v="6"/>
    <m/>
    <x v="3"/>
  </r>
  <r>
    <x v="0"/>
    <x v="5"/>
    <m/>
    <d v="2021-04-22T00:00:00"/>
    <n v="5"/>
    <m/>
    <x v="3"/>
  </r>
  <r>
    <x v="0"/>
    <x v="0"/>
    <m/>
    <d v="2021-04-22T00:00:00"/>
    <n v="10"/>
    <m/>
    <x v="3"/>
  </r>
  <r>
    <x v="0"/>
    <x v="1"/>
    <m/>
    <d v="2021-05-16T00:00:00"/>
    <n v="34"/>
    <m/>
    <x v="4"/>
  </r>
  <r>
    <x v="0"/>
    <x v="1"/>
    <m/>
    <d v="2021-06-22T00:00:00"/>
    <n v="10"/>
    <m/>
    <x v="5"/>
  </r>
  <r>
    <x v="0"/>
    <x v="5"/>
    <m/>
    <d v="2021-04-23T00:00:00"/>
    <n v="105"/>
    <m/>
    <x v="3"/>
  </r>
  <r>
    <x v="0"/>
    <x v="1"/>
    <m/>
    <d v="2021-06-22T00:00:00"/>
    <n v="30"/>
    <m/>
    <x v="5"/>
  </r>
  <r>
    <x v="0"/>
    <x v="1"/>
    <m/>
    <d v="2021-06-22T00:00:00"/>
    <n v="118"/>
    <m/>
    <x v="5"/>
  </r>
  <r>
    <x v="0"/>
    <x v="5"/>
    <m/>
    <d v="2021-04-24T00:00:00"/>
    <n v="23"/>
    <m/>
    <x v="3"/>
  </r>
  <r>
    <x v="0"/>
    <x v="0"/>
    <m/>
    <d v="2021-04-24T00:00:00"/>
    <n v="50"/>
    <m/>
    <x v="3"/>
  </r>
  <r>
    <x v="0"/>
    <x v="4"/>
    <m/>
    <d v="2021-04-24T00:00:00"/>
    <n v="265"/>
    <m/>
    <x v="3"/>
  </r>
  <r>
    <x v="0"/>
    <x v="10"/>
    <m/>
    <d v="2021-04-26T00:00:00"/>
    <n v="50"/>
    <s v="Efectivo"/>
    <x v="3"/>
  </r>
  <r>
    <x v="0"/>
    <x v="6"/>
    <m/>
    <d v="2021-04-27T00:00:00"/>
    <n v="102"/>
    <m/>
    <x v="3"/>
  </r>
  <r>
    <x v="0"/>
    <x v="0"/>
    <m/>
    <d v="2021-04-27T00:00:00"/>
    <n v="14"/>
    <m/>
    <x v="3"/>
  </r>
  <r>
    <x v="0"/>
    <x v="2"/>
    <m/>
    <d v="2051-05-01T00:00:00"/>
    <n v="62"/>
    <m/>
    <x v="4"/>
  </r>
  <r>
    <x v="0"/>
    <x v="0"/>
    <m/>
    <d v="2051-05-05T00:00:00"/>
    <n v="7"/>
    <s v="Correos 2"/>
    <x v="4"/>
  </r>
  <r>
    <x v="0"/>
    <x v="4"/>
    <m/>
    <d v="2051-05-05T00:00:00"/>
    <n v="10"/>
    <s v="Correos 2"/>
    <x v="4"/>
  </r>
  <r>
    <x v="0"/>
    <x v="5"/>
    <m/>
    <d v="2051-05-03T00:00:00"/>
    <n v="9"/>
    <m/>
    <x v="4"/>
  </r>
  <r>
    <x v="0"/>
    <x v="4"/>
    <m/>
    <d v="2051-05-03T00:00:00"/>
    <n v="40"/>
    <m/>
    <x v="4"/>
  </r>
  <r>
    <x v="0"/>
    <x v="4"/>
    <m/>
    <d v="2051-05-04T00:00:00"/>
    <n v="42"/>
    <m/>
    <x v="4"/>
  </r>
  <r>
    <x v="0"/>
    <x v="5"/>
    <m/>
    <d v="2051-05-05T00:00:00"/>
    <n v="80"/>
    <m/>
    <x v="4"/>
  </r>
  <r>
    <x v="0"/>
    <x v="5"/>
    <m/>
    <d v="2051-05-05T00:00:00"/>
    <n v="25"/>
    <m/>
    <x v="4"/>
  </r>
  <r>
    <x v="0"/>
    <x v="4"/>
    <m/>
    <d v="2051-05-05T00:00:00"/>
    <n v="8"/>
    <m/>
    <x v="4"/>
  </r>
  <r>
    <x v="1"/>
    <x v="7"/>
    <m/>
    <d v="2051-05-05T00:00:00"/>
    <n v="3000"/>
    <m/>
    <x v="4"/>
  </r>
  <r>
    <x v="0"/>
    <x v="5"/>
    <m/>
    <d v="2051-05-07T00:00:00"/>
    <n v="10"/>
    <m/>
    <x v="4"/>
  </r>
  <r>
    <x v="0"/>
    <x v="0"/>
    <m/>
    <d v="2051-05-07T00:00:00"/>
    <n v="14"/>
    <m/>
    <x v="4"/>
  </r>
  <r>
    <x v="0"/>
    <x v="4"/>
    <m/>
    <d v="2051-05-07T00:00:00"/>
    <n v="40"/>
    <m/>
    <x v="4"/>
  </r>
  <r>
    <x v="0"/>
    <x v="5"/>
    <m/>
    <d v="2051-05-08T00:00:00"/>
    <n v="98"/>
    <m/>
    <x v="4"/>
  </r>
  <r>
    <x v="0"/>
    <x v="5"/>
    <m/>
    <d v="2051-05-11T00:00:00"/>
    <n v="50"/>
    <m/>
    <x v="4"/>
  </r>
  <r>
    <x v="0"/>
    <x v="5"/>
    <m/>
    <d v="2051-05-14T00:00:00"/>
    <n v="117"/>
    <m/>
    <x v="4"/>
  </r>
  <r>
    <x v="0"/>
    <x v="5"/>
    <m/>
    <d v="2051-05-14T00:00:00"/>
    <n v="13"/>
    <m/>
    <x v="4"/>
  </r>
  <r>
    <x v="0"/>
    <x v="0"/>
    <m/>
    <d v="2051-05-14T00:00:00"/>
    <n v="5"/>
    <m/>
    <x v="4"/>
  </r>
  <r>
    <x v="0"/>
    <x v="0"/>
    <m/>
    <d v="2051-05-14T00:00:00"/>
    <n v="32"/>
    <m/>
    <x v="4"/>
  </r>
  <r>
    <x v="0"/>
    <x v="5"/>
    <m/>
    <d v="2051-05-15T00:00:00"/>
    <n v="16"/>
    <m/>
    <x v="4"/>
  </r>
  <r>
    <x v="0"/>
    <x v="4"/>
    <m/>
    <d v="2051-05-15T00:00:00"/>
    <n v="40"/>
    <m/>
    <x v="4"/>
  </r>
  <r>
    <x v="0"/>
    <x v="9"/>
    <m/>
    <d v="2051-05-17T00:00:00"/>
    <n v="600"/>
    <m/>
    <x v="4"/>
  </r>
  <r>
    <x v="0"/>
    <x v="5"/>
    <m/>
    <d v="2051-05-17T00:00:00"/>
    <n v="39"/>
    <m/>
    <x v="4"/>
  </r>
  <r>
    <x v="0"/>
    <x v="3"/>
    <m/>
    <d v="2051-05-17T00:00:00"/>
    <n v="25"/>
    <m/>
    <x v="4"/>
  </r>
  <r>
    <x v="0"/>
    <x v="0"/>
    <m/>
    <d v="2051-05-17T00:00:00"/>
    <n v="170"/>
    <m/>
    <x v="4"/>
  </r>
  <r>
    <x v="0"/>
    <x v="4"/>
    <m/>
    <d v="2051-05-17T00:00:00"/>
    <n v="8"/>
    <m/>
    <x v="4"/>
  </r>
  <r>
    <x v="0"/>
    <x v="8"/>
    <m/>
    <d v="2051-05-17T00:00:00"/>
    <n v="180"/>
    <m/>
    <x v="4"/>
  </r>
  <r>
    <x v="0"/>
    <x v="5"/>
    <m/>
    <d v="2051-05-22T00:00:00"/>
    <n v="80"/>
    <m/>
    <x v="4"/>
  </r>
  <r>
    <x v="0"/>
    <x v="0"/>
    <m/>
    <d v="2051-05-22T00:00:00"/>
    <n v="40"/>
    <m/>
    <x v="4"/>
  </r>
  <r>
    <x v="0"/>
    <x v="4"/>
    <m/>
    <d v="2051-05-22T00:00:00"/>
    <n v="135"/>
    <m/>
    <x v="4"/>
  </r>
  <r>
    <x v="0"/>
    <x v="4"/>
    <m/>
    <d v="2051-05-22T00:00:00"/>
    <n v="20"/>
    <m/>
    <x v="4"/>
  </r>
  <r>
    <x v="0"/>
    <x v="4"/>
    <m/>
    <d v="2051-05-22T00:00:00"/>
    <n v="35"/>
    <m/>
    <x v="4"/>
  </r>
  <r>
    <x v="0"/>
    <x v="5"/>
    <m/>
    <d v="2051-05-25T00:00:00"/>
    <n v="85"/>
    <m/>
    <x v="4"/>
  </r>
  <r>
    <x v="0"/>
    <x v="5"/>
    <m/>
    <d v="2051-05-27T00:00:00"/>
    <n v="140"/>
    <m/>
    <x v="4"/>
  </r>
  <r>
    <x v="0"/>
    <x v="4"/>
    <m/>
    <d v="2051-05-27T00:00:00"/>
    <n v="50"/>
    <m/>
    <x v="4"/>
  </r>
  <r>
    <x v="0"/>
    <x v="4"/>
    <m/>
    <d v="2051-05-27T00:00:00"/>
    <n v="304"/>
    <m/>
    <x v="4"/>
  </r>
  <r>
    <x v="0"/>
    <x v="0"/>
    <m/>
    <d v="2021-06-01T00:00:00"/>
    <n v="127"/>
    <m/>
    <x v="5"/>
  </r>
  <r>
    <x v="0"/>
    <x v="2"/>
    <m/>
    <d v="2021-06-01T00:00:00"/>
    <n v="62"/>
    <m/>
    <x v="5"/>
  </r>
  <r>
    <x v="0"/>
    <x v="4"/>
    <m/>
    <d v="2021-06-02T00:00:00"/>
    <n v="40"/>
    <m/>
    <x v="5"/>
  </r>
  <r>
    <x v="1"/>
    <x v="7"/>
    <m/>
    <d v="2021-06-05T00:00:00"/>
    <n v="3000"/>
    <m/>
    <x v="5"/>
  </r>
  <r>
    <x v="0"/>
    <x v="0"/>
    <m/>
    <d v="2021-06-07T00:00:00"/>
    <n v="21"/>
    <m/>
    <x v="5"/>
  </r>
  <r>
    <x v="0"/>
    <x v="5"/>
    <m/>
    <d v="2021-06-08T00:00:00"/>
    <n v="246"/>
    <m/>
    <x v="5"/>
  </r>
  <r>
    <x v="0"/>
    <x v="5"/>
    <m/>
    <d v="2021-06-08T00:00:00"/>
    <n v="9"/>
    <m/>
    <x v="5"/>
  </r>
  <r>
    <x v="0"/>
    <x v="6"/>
    <m/>
    <d v="2021-06-08T00:00:00"/>
    <n v="105"/>
    <m/>
    <x v="5"/>
  </r>
  <r>
    <x v="0"/>
    <x v="0"/>
    <m/>
    <d v="2021-06-08T00:00:00"/>
    <n v="40"/>
    <m/>
    <x v="5"/>
  </r>
  <r>
    <x v="0"/>
    <x v="4"/>
    <m/>
    <d v="2021-06-09T00:00:00"/>
    <n v="89"/>
    <m/>
    <x v="5"/>
  </r>
  <r>
    <x v="0"/>
    <x v="9"/>
    <m/>
    <d v="2021-06-15T00:00:00"/>
    <n v="600"/>
    <m/>
    <x v="5"/>
  </r>
  <r>
    <x v="0"/>
    <x v="5"/>
    <m/>
    <d v="2021-06-15T00:00:00"/>
    <n v="141"/>
    <m/>
    <x v="5"/>
  </r>
  <r>
    <x v="0"/>
    <x v="0"/>
    <m/>
    <d v="2021-06-15T00:00:00"/>
    <n v="73"/>
    <m/>
    <x v="5"/>
  </r>
  <r>
    <x v="0"/>
    <x v="8"/>
    <m/>
    <d v="2021-06-15T00:00:00"/>
    <n v="242"/>
    <m/>
    <x v="5"/>
  </r>
  <r>
    <x v="0"/>
    <x v="5"/>
    <m/>
    <d v="2021-06-18T00:00:00"/>
    <n v="217"/>
    <m/>
    <x v="5"/>
  </r>
  <r>
    <x v="0"/>
    <x v="5"/>
    <m/>
    <d v="2021-06-18T00:00:00"/>
    <n v="50"/>
    <m/>
    <x v="5"/>
  </r>
  <r>
    <x v="0"/>
    <x v="4"/>
    <m/>
    <d v="2021-06-18T00:00:00"/>
    <n v="105"/>
    <m/>
    <x v="5"/>
  </r>
  <r>
    <x v="0"/>
    <x v="4"/>
    <m/>
    <d v="2021-06-18T00:00:00"/>
    <n v="27"/>
    <m/>
    <x v="5"/>
  </r>
  <r>
    <x v="0"/>
    <x v="5"/>
    <m/>
    <d v="2021-06-23T00:00:00"/>
    <n v="117"/>
    <m/>
    <x v="5"/>
  </r>
  <r>
    <x v="0"/>
    <x v="0"/>
    <m/>
    <d v="2021-06-23T00:00:00"/>
    <n v="48"/>
    <m/>
    <x v="5"/>
  </r>
  <r>
    <x v="0"/>
    <x v="4"/>
    <m/>
    <d v="2021-06-23T00:00:00"/>
    <n v="35"/>
    <m/>
    <x v="5"/>
  </r>
  <r>
    <x v="0"/>
    <x v="4"/>
    <m/>
    <d v="2021-06-23T00:00:00"/>
    <n v="238"/>
    <m/>
    <x v="5"/>
  </r>
  <r>
    <x v="0"/>
    <x v="4"/>
    <m/>
    <d v="2021-06-23T00:00:00"/>
    <n v="54"/>
    <m/>
    <x v="5"/>
  </r>
  <r>
    <x v="0"/>
    <x v="5"/>
    <m/>
    <d v="2021-06-25T00:00:00"/>
    <n v="20"/>
    <m/>
    <x v="5"/>
  </r>
  <r>
    <x v="0"/>
    <x v="5"/>
    <m/>
    <d v="2021-06-25T00:00:00"/>
    <n v="13"/>
    <m/>
    <x v="5"/>
  </r>
  <r>
    <x v="0"/>
    <x v="5"/>
    <m/>
    <d v="2021-06-28T00:00:00"/>
    <n v="79"/>
    <m/>
    <x v="5"/>
  </r>
  <r>
    <x v="0"/>
    <x v="4"/>
    <m/>
    <d v="2021-06-28T00:00:00"/>
    <n v="15"/>
    <m/>
    <x v="5"/>
  </r>
  <r>
    <x v="0"/>
    <x v="4"/>
    <m/>
    <d v="2021-06-28T00:00:00"/>
    <n v="54"/>
    <m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D86E80-1AF3-4620-A21D-39943168E56C}" name="TablaDinámica21" cacheId="144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L26:S38" firstHeaderRow="1" firstDataRow="2" firstDataCol="1"/>
  <pivotFields count="7">
    <pivotField showAll="0">
      <items count="4">
        <item f="1" x="2"/>
        <item x="0"/>
        <item x="1"/>
        <item t="default"/>
      </items>
    </pivotField>
    <pivotField axis="axisRow" showAll="0">
      <items count="12">
        <item x="9"/>
        <item x="5"/>
        <item x="10"/>
        <item x="3"/>
        <item x="6"/>
        <item x="0"/>
        <item x="1"/>
        <item x="4"/>
        <item h="1" x="7"/>
        <item x="2"/>
        <item x="8"/>
        <item t="default"/>
      </items>
    </pivotField>
    <pivotField showAll="0"/>
    <pivotField numFmtId="14" showAll="0"/>
    <pivotField dataField="1" showAll="0"/>
    <pivotField showAll="0"/>
    <pivotField axis="axisCol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a de Importe" fld="4" baseField="0" baseItem="0" numFmtId="165"/>
  </dataFields>
  <formats count="1">
    <format dxfId="1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3">
            <reference field="4294967294" count="1" selected="0">
              <x v="0"/>
            </reference>
            <reference field="1" count="10">
              <x v="0"/>
              <x v="1"/>
              <x v="2"/>
              <x v="3"/>
              <x v="4"/>
              <x v="5"/>
              <x v="6"/>
              <x v="7"/>
              <x v="9"/>
              <x v="10"/>
            </reference>
            <reference field="6" count="6" selected="0">
              <x v="0"/>
              <x v="1"/>
              <x v="2"/>
              <x v="3"/>
              <x v="4"/>
              <x v="5"/>
            </reference>
          </references>
        </pivotArea>
      </pivotAreas>
    </conditionalFormat>
  </conditionalFormats>
  <pivotTableStyleInfo name="PivotStyleDark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60297B-C158-450B-85B2-2E225BB0024A}" name="TablaDinámica22" cacheId="14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21:E23" firstHeaderRow="1" firstDataRow="2" firstDataCol="1"/>
  <pivotFields count="7">
    <pivotField axis="axisCol" showAll="0">
      <items count="4">
        <item f="1" x="2"/>
        <item x="0"/>
        <item x="1"/>
        <item t="default"/>
      </items>
    </pivotField>
    <pivotField showAll="0"/>
    <pivotField showAll="0"/>
    <pivotField numFmtId="14" showAll="0"/>
    <pivotField dataField="1"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Items count="1">
    <i/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a de Importe" fld="4" baseField="0" baseItem="0" numFmtId="165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9BE9FA-46B0-4B63-8DA9-AA5BACBFC464}" name="TablaDinámica20" cacheId="14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1">
  <location ref="I19:J30" firstHeaderRow="1" firstDataRow="1" firstDataCol="1"/>
  <pivotFields count="7">
    <pivotField showAll="0">
      <items count="4">
        <item f="1" x="2"/>
        <item x="0"/>
        <item x="1"/>
        <item t="default"/>
      </items>
    </pivotField>
    <pivotField axis="axisRow" showAll="0">
      <items count="12">
        <item x="9"/>
        <item x="5"/>
        <item x="10"/>
        <item x="3"/>
        <item x="6"/>
        <item x="0"/>
        <item x="1"/>
        <item x="4"/>
        <item h="1" x="7"/>
        <item x="2"/>
        <item x="8"/>
        <item t="default"/>
      </items>
    </pivotField>
    <pivotField showAll="0"/>
    <pivotField numFmtId="14" showAll="0"/>
    <pivotField dataField="1"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 t="grand">
      <x/>
    </i>
  </rowItems>
  <colItems count="1">
    <i/>
  </colItems>
  <dataFields count="1">
    <dataField name="Suma de Importe" fld="4" baseField="0" baseItem="0" numFmtId="165"/>
  </dataFields>
  <formats count="1">
    <format dxfId="3">
      <pivotArea outline="0" collapsedLevelsAreSubtotals="1" fieldPosition="0"/>
    </format>
  </formats>
  <chartFormats count="11">
    <chartFormat chart="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4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5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6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7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8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19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20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2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22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47C773-5622-4150-A602-79E5C20CA946}" name="TablaDinámica19" cacheId="14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I3:P6" firstHeaderRow="1" firstDataRow="2" firstDataCol="1"/>
  <pivotFields count="7">
    <pivotField axis="axisRow" showAll="0">
      <items count="4">
        <item h="1" x="0"/>
        <item h="1" x="1"/>
        <item f="1" x="2"/>
        <item t="default"/>
      </items>
    </pivotField>
    <pivotField showAll="0"/>
    <pivotField showAll="0"/>
    <pivotField numFmtId="14" showAll="0"/>
    <pivotField dataField="1" showAll="0"/>
    <pivotField showAll="0"/>
    <pivotField axis="axisCol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0"/>
  </rowFields>
  <rowItems count="2">
    <i>
      <x v="2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a de Importe" fld="4" baseField="0" baseItem="0" numFmtId="165"/>
  </dataFields>
  <formats count="1">
    <format dxfId="2">
      <pivotArea outline="0" collapsedLevelsAreSubtotals="1" fieldPosition="0"/>
    </format>
  </formats>
  <chartFormats count="6">
    <chartFormat chart="8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8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8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8" format="1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8" format="1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8" format="1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7D7976-0154-4F69-A373-C87F351D7E73}" name="TablaDinámica18" cacheId="14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3:E11" firstHeaderRow="1" firstDataRow="2" firstDataCol="1"/>
  <pivotFields count="7">
    <pivotField axis="axisCol" showAll="0">
      <items count="4">
        <item x="0"/>
        <item x="1"/>
        <item f="1" x="2"/>
        <item t="default"/>
      </items>
    </pivotField>
    <pivotField showAll="0"/>
    <pivotField showAll="0"/>
    <pivotField numFmtId="14" showAll="0"/>
    <pivotField dataField="1"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a de Importe" fld="4" baseField="0" baseItem="0" numFmtId="165"/>
  </dataFields>
  <formats count="1">
    <format dxfId="4">
      <pivotArea outline="0" collapsedLevelsAreSubtotals="1" fieldPosition="0"/>
    </format>
  </formats>
  <chartFormats count="3"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4EAAE466-2780-4C8D-B314-54A7BB1C2E88}" sourceName="Mes">
  <pivotTables>
    <pivotTable tabId="2" name="TablaDinámica18"/>
    <pivotTable tabId="3" name="TablaDinámica21"/>
    <pivotTable tabId="2" name="TablaDinámica19"/>
    <pivotTable tabId="2" name="TablaDinámica20"/>
    <pivotTable tabId="2" name="TablaDinámica22"/>
  </pivotTables>
  <data>
    <tabular pivotCacheId="651054354">
      <items count="6">
        <i x="0" s="1"/>
        <i x="1" s="1"/>
        <i x="2" s="1"/>
        <i x="3" s="1"/>
        <i x="4" s="1"/>
        <i x="5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8E05444-2F93-4525-B0BA-C62E82115ACD}" cache="SegmentaciónDeDatos_Mes" caption="Mes" columnCount="6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31D138-7925-4837-AF44-4B7CCB7CA924}" name="Tabla1" displayName="Tabla1" ref="A1:G199" totalsRowShown="0">
  <autoFilter ref="A1:G199" xr:uid="{00000000-0009-0000-0100-000001000000}"/>
  <sortState xmlns:xlrd2="http://schemas.microsoft.com/office/spreadsheetml/2017/richdata2" ref="A2:G109">
    <sortCondition ref="D2:D109"/>
    <sortCondition ref="B2:B109"/>
  </sortState>
  <tableColumns count="7">
    <tableColumn id="1" xr3:uid="{E0BB64C4-18BB-49A3-B37D-799D8343DDC4}" name="Tipo"/>
    <tableColumn id="3" xr3:uid="{A2AA2D84-949F-45AF-8057-5398D8F158F0}" name="Gasto Personal"/>
    <tableColumn id="4" xr3:uid="{D82CB321-6C9D-4D05-B0FE-AC34CC8A9128}" name="Concepto"/>
    <tableColumn id="5" xr3:uid="{317DFF1D-1061-480B-9FEC-7B508747D5EA}" name="Fecha" dataDxfId="7"/>
    <tableColumn id="6" xr3:uid="{C91A9924-A225-46AF-B196-CF1B332F4B29}" name="Importe" dataDxfId="6"/>
    <tableColumn id="7" xr3:uid="{44A39C6F-60D7-4144-9F88-150D402B7C8C}" name="Nota"/>
    <tableColumn id="8" xr3:uid="{9A0B9202-6E12-4988-A60B-7B13CE7CD983}" name="Mes" dataDxfId="5">
      <calculatedColumnFormula>TEXT(D2,"mmmm")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4" Type="http://schemas.openxmlformats.org/officeDocument/2006/relationships/pivotTable" Target="../pivotTables/pivot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3962-A2CD-4E04-ADC7-84DE53B1F060}">
  <dimension ref="L26:S38"/>
  <sheetViews>
    <sheetView showGridLines="0" tabSelected="1" workbookViewId="0">
      <selection activeCell="B34" sqref="B34"/>
    </sheetView>
  </sheetViews>
  <sheetFormatPr baseColWidth="10" defaultRowHeight="15" x14ac:dyDescent="0.25"/>
  <cols>
    <col min="3" max="3" width="13.42578125" customWidth="1"/>
    <col min="9" max="9" width="17.5703125" bestFit="1" customWidth="1"/>
    <col min="10" max="11" width="8.7109375" customWidth="1"/>
    <col min="12" max="12" width="17.5703125" bestFit="1" customWidth="1"/>
    <col min="13" max="18" width="10.140625" customWidth="1"/>
  </cols>
  <sheetData>
    <row r="26" spans="12:19" x14ac:dyDescent="0.25">
      <c r="L26" s="6" t="s">
        <v>31</v>
      </c>
      <c r="M26" s="6" t="s">
        <v>24</v>
      </c>
    </row>
    <row r="27" spans="12:19" x14ac:dyDescent="0.25">
      <c r="L27" s="6" t="s">
        <v>22</v>
      </c>
      <c r="M27" t="s">
        <v>25</v>
      </c>
      <c r="N27" t="s">
        <v>26</v>
      </c>
      <c r="O27" t="s">
        <v>27</v>
      </c>
      <c r="P27" t="s">
        <v>28</v>
      </c>
      <c r="Q27" t="s">
        <v>29</v>
      </c>
      <c r="R27" t="s">
        <v>30</v>
      </c>
      <c r="S27" t="s">
        <v>23</v>
      </c>
    </row>
    <row r="28" spans="12:19" x14ac:dyDescent="0.25">
      <c r="L28" s="7" t="s">
        <v>15</v>
      </c>
      <c r="M28" s="8">
        <v>600</v>
      </c>
      <c r="N28" s="8">
        <v>600</v>
      </c>
      <c r="O28" s="8">
        <v>600</v>
      </c>
      <c r="P28" s="8">
        <v>600</v>
      </c>
      <c r="Q28" s="8">
        <v>600</v>
      </c>
      <c r="R28" s="8">
        <v>600</v>
      </c>
      <c r="S28" s="8">
        <v>3600</v>
      </c>
    </row>
    <row r="29" spans="12:19" x14ac:dyDescent="0.25">
      <c r="L29" s="7" t="s">
        <v>12</v>
      </c>
      <c r="M29" s="8">
        <v>408</v>
      </c>
      <c r="N29" s="8">
        <v>559</v>
      </c>
      <c r="O29" s="8">
        <v>556</v>
      </c>
      <c r="P29" s="8">
        <v>408</v>
      </c>
      <c r="Q29" s="8">
        <v>762</v>
      </c>
      <c r="R29" s="8">
        <v>892</v>
      </c>
      <c r="S29" s="8">
        <v>3585</v>
      </c>
    </row>
    <row r="30" spans="12:19" x14ac:dyDescent="0.25">
      <c r="L30" s="7" t="s">
        <v>16</v>
      </c>
      <c r="M30" s="8">
        <v>50</v>
      </c>
      <c r="N30" s="8"/>
      <c r="O30" s="8"/>
      <c r="P30" s="8">
        <v>50</v>
      </c>
      <c r="Q30" s="8"/>
      <c r="R30" s="8"/>
      <c r="S30" s="8">
        <v>100</v>
      </c>
    </row>
    <row r="31" spans="12:19" x14ac:dyDescent="0.25">
      <c r="L31" s="7" t="s">
        <v>10</v>
      </c>
      <c r="M31" s="8">
        <v>25</v>
      </c>
      <c r="N31" s="8">
        <v>25</v>
      </c>
      <c r="O31" s="8"/>
      <c r="P31" s="8">
        <v>25</v>
      </c>
      <c r="Q31" s="8">
        <v>25</v>
      </c>
      <c r="R31" s="8"/>
      <c r="S31" s="8">
        <v>100</v>
      </c>
    </row>
    <row r="32" spans="12:19" x14ac:dyDescent="0.25">
      <c r="L32" s="7" t="s">
        <v>13</v>
      </c>
      <c r="M32" s="8">
        <v>205</v>
      </c>
      <c r="N32" s="8"/>
      <c r="O32" s="8">
        <v>105</v>
      </c>
      <c r="P32" s="8">
        <v>205</v>
      </c>
      <c r="Q32" s="8"/>
      <c r="R32" s="8">
        <v>105</v>
      </c>
      <c r="S32" s="8">
        <v>620</v>
      </c>
    </row>
    <row r="33" spans="12:19" x14ac:dyDescent="0.25">
      <c r="L33" s="7" t="s">
        <v>6</v>
      </c>
      <c r="M33" s="8">
        <v>164</v>
      </c>
      <c r="N33" s="8">
        <v>236</v>
      </c>
      <c r="O33" s="8">
        <v>336</v>
      </c>
      <c r="P33" s="8">
        <v>146</v>
      </c>
      <c r="Q33" s="8">
        <v>268</v>
      </c>
      <c r="R33" s="8">
        <v>309</v>
      </c>
      <c r="S33" s="8">
        <v>1459</v>
      </c>
    </row>
    <row r="34" spans="12:19" x14ac:dyDescent="0.25">
      <c r="L34" s="7" t="s">
        <v>7</v>
      </c>
      <c r="M34" s="8">
        <v>191</v>
      </c>
      <c r="N34" s="8">
        <v>76</v>
      </c>
      <c r="O34" s="8">
        <v>148</v>
      </c>
      <c r="P34" s="8">
        <v>74</v>
      </c>
      <c r="Q34" s="8">
        <v>66</v>
      </c>
      <c r="R34" s="8">
        <v>158</v>
      </c>
      <c r="S34" s="8">
        <v>713</v>
      </c>
    </row>
    <row r="35" spans="12:19" x14ac:dyDescent="0.25">
      <c r="L35" s="7" t="s">
        <v>11</v>
      </c>
      <c r="M35" s="8">
        <v>441</v>
      </c>
      <c r="N35" s="8">
        <v>918</v>
      </c>
      <c r="O35" s="8">
        <v>973</v>
      </c>
      <c r="P35" s="8">
        <v>317</v>
      </c>
      <c r="Q35" s="8">
        <v>732</v>
      </c>
      <c r="R35" s="8">
        <v>657</v>
      </c>
      <c r="S35" s="8">
        <v>4038</v>
      </c>
    </row>
    <row r="36" spans="12:19" x14ac:dyDescent="0.25">
      <c r="L36" s="7" t="s">
        <v>8</v>
      </c>
      <c r="M36" s="8">
        <v>62</v>
      </c>
      <c r="N36" s="8">
        <v>62</v>
      </c>
      <c r="O36" s="8">
        <v>62</v>
      </c>
      <c r="P36" s="8">
        <v>62</v>
      </c>
      <c r="Q36" s="8">
        <v>62</v>
      </c>
      <c r="R36" s="8">
        <v>62</v>
      </c>
      <c r="S36" s="8">
        <v>372</v>
      </c>
    </row>
    <row r="37" spans="12:19" x14ac:dyDescent="0.25">
      <c r="L37" s="7" t="s">
        <v>14</v>
      </c>
      <c r="M37" s="8">
        <v>68</v>
      </c>
      <c r="N37" s="8">
        <v>223</v>
      </c>
      <c r="O37" s="8">
        <v>279</v>
      </c>
      <c r="P37" s="8">
        <v>68</v>
      </c>
      <c r="Q37" s="8">
        <v>180</v>
      </c>
      <c r="R37" s="8">
        <v>242</v>
      </c>
      <c r="S37" s="8">
        <v>1060</v>
      </c>
    </row>
    <row r="38" spans="12:19" x14ac:dyDescent="0.25">
      <c r="L38" s="7" t="s">
        <v>23</v>
      </c>
      <c r="M38" s="8">
        <v>2214</v>
      </c>
      <c r="N38" s="8">
        <v>2699</v>
      </c>
      <c r="O38" s="8">
        <v>3059</v>
      </c>
      <c r="P38" s="8">
        <v>1955</v>
      </c>
      <c r="Q38" s="8">
        <v>2695</v>
      </c>
      <c r="R38" s="8">
        <v>3025</v>
      </c>
      <c r="S38" s="8">
        <v>15647</v>
      </c>
    </row>
  </sheetData>
  <conditionalFormatting pivot="1" sqref="M28:R3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{6FCC5B90-9860-4F89-81BD-AA8D6C4ABB64}</x14:id>
        </ext>
      </extLst>
    </cfRule>
  </conditionalFormatting>
  <pageMargins left="0.7" right="0.7" top="0.75" bottom="0.75" header="0.3" footer="0.3"/>
  <drawing r:id="rId2"/>
  <picture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6FCC5B90-9860-4F89-81BD-AA8D6C4ABB6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M28:R37</xm:sqref>
        </x14:conditionalFormatting>
      </x14:conditionalFormattings>
    </ex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FB94-2053-491D-9EF6-1E84CC6BA748}">
  <dimension ref="A3:P30"/>
  <sheetViews>
    <sheetView workbookViewId="0">
      <selection activeCell="G16" sqref="G16"/>
    </sheetView>
  </sheetViews>
  <sheetFormatPr baseColWidth="10" defaultRowHeight="15" x14ac:dyDescent="0.25"/>
  <cols>
    <col min="1" max="1" width="16.28515625" bestFit="1" customWidth="1"/>
    <col min="2" max="2" width="22.42578125" bestFit="1" customWidth="1"/>
    <col min="3" max="4" width="9.42578125" bestFit="1" customWidth="1"/>
    <col min="5" max="5" width="12.5703125" bestFit="1" customWidth="1"/>
    <col min="6" max="7" width="11" bestFit="1" customWidth="1"/>
    <col min="8" max="8" width="12.7109375" bestFit="1" customWidth="1"/>
    <col min="9" max="9" width="17.5703125" bestFit="1" customWidth="1"/>
    <col min="10" max="10" width="16.28515625" bestFit="1" customWidth="1"/>
    <col min="11" max="11" width="7.7109375" bestFit="1" customWidth="1"/>
    <col min="12" max="12" width="6.42578125" bestFit="1" customWidth="1"/>
    <col min="13" max="13" width="8.42578125" bestFit="1" customWidth="1"/>
    <col min="14" max="14" width="6.85546875" bestFit="1" customWidth="1"/>
    <col min="15" max="15" width="5.85546875" bestFit="1" customWidth="1"/>
    <col min="16" max="16" width="12.5703125" bestFit="1" customWidth="1"/>
  </cols>
  <sheetData>
    <row r="3" spans="1:16" x14ac:dyDescent="0.25">
      <c r="A3" s="6" t="s">
        <v>31</v>
      </c>
      <c r="B3" s="6" t="s">
        <v>24</v>
      </c>
      <c r="I3" s="6" t="s">
        <v>31</v>
      </c>
      <c r="J3" s="6" t="s">
        <v>24</v>
      </c>
    </row>
    <row r="4" spans="1:16" x14ac:dyDescent="0.25">
      <c r="A4" s="6" t="s">
        <v>22</v>
      </c>
      <c r="B4" t="s">
        <v>20</v>
      </c>
      <c r="C4" t="s">
        <v>21</v>
      </c>
      <c r="D4" t="s">
        <v>32</v>
      </c>
      <c r="E4" t="s">
        <v>23</v>
      </c>
      <c r="I4" s="6" t="s">
        <v>22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23</v>
      </c>
    </row>
    <row r="5" spans="1:16" x14ac:dyDescent="0.25">
      <c r="A5" s="7" t="s">
        <v>25</v>
      </c>
      <c r="B5" s="8">
        <v>2214</v>
      </c>
      <c r="C5" s="8">
        <v>3000</v>
      </c>
      <c r="D5" s="8">
        <v>786</v>
      </c>
      <c r="E5" s="8">
        <v>6000</v>
      </c>
      <c r="I5" s="7" t="s">
        <v>32</v>
      </c>
      <c r="J5" s="8">
        <v>786</v>
      </c>
      <c r="K5" s="8">
        <v>301</v>
      </c>
      <c r="L5" s="8">
        <v>-59</v>
      </c>
      <c r="M5" s="8">
        <v>1045</v>
      </c>
      <c r="N5" s="8">
        <v>305</v>
      </c>
      <c r="O5" s="8">
        <v>-25</v>
      </c>
      <c r="P5" s="8">
        <v>2353</v>
      </c>
    </row>
    <row r="6" spans="1:16" x14ac:dyDescent="0.25">
      <c r="A6" s="7" t="s">
        <v>26</v>
      </c>
      <c r="B6" s="8">
        <v>2699</v>
      </c>
      <c r="C6" s="8">
        <v>3000</v>
      </c>
      <c r="D6" s="8">
        <v>301</v>
      </c>
      <c r="E6" s="8">
        <v>6000</v>
      </c>
      <c r="I6" s="7" t="s">
        <v>23</v>
      </c>
      <c r="J6" s="8">
        <v>786</v>
      </c>
      <c r="K6" s="8">
        <v>301</v>
      </c>
      <c r="L6" s="8">
        <v>-59</v>
      </c>
      <c r="M6" s="8">
        <v>1045</v>
      </c>
      <c r="N6" s="8">
        <v>305</v>
      </c>
      <c r="O6" s="8">
        <v>-25</v>
      </c>
      <c r="P6" s="8">
        <v>2353</v>
      </c>
    </row>
    <row r="7" spans="1:16" x14ac:dyDescent="0.25">
      <c r="A7" s="7" t="s">
        <v>27</v>
      </c>
      <c r="B7" s="8">
        <v>3059</v>
      </c>
      <c r="C7" s="8">
        <v>3000</v>
      </c>
      <c r="D7" s="8">
        <v>-59</v>
      </c>
      <c r="E7" s="8">
        <v>6000</v>
      </c>
    </row>
    <row r="8" spans="1:16" x14ac:dyDescent="0.25">
      <c r="A8" s="7" t="s">
        <v>28</v>
      </c>
      <c r="B8" s="8">
        <v>1955</v>
      </c>
      <c r="C8" s="8">
        <v>3000</v>
      </c>
      <c r="D8" s="8">
        <v>1045</v>
      </c>
      <c r="E8" s="8">
        <v>6000</v>
      </c>
    </row>
    <row r="9" spans="1:16" x14ac:dyDescent="0.25">
      <c r="A9" s="7" t="s">
        <v>29</v>
      </c>
      <c r="B9" s="8">
        <v>2695</v>
      </c>
      <c r="C9" s="8">
        <v>3000</v>
      </c>
      <c r="D9" s="8">
        <v>305</v>
      </c>
      <c r="E9" s="8">
        <v>6000</v>
      </c>
    </row>
    <row r="10" spans="1:16" x14ac:dyDescent="0.25">
      <c r="A10" s="7" t="s">
        <v>30</v>
      </c>
      <c r="B10" s="8">
        <v>3025</v>
      </c>
      <c r="C10" s="8">
        <v>3000</v>
      </c>
      <c r="D10" s="8">
        <v>-25</v>
      </c>
      <c r="E10" s="8">
        <v>6000</v>
      </c>
    </row>
    <row r="11" spans="1:16" x14ac:dyDescent="0.25">
      <c r="A11" s="7" t="s">
        <v>23</v>
      </c>
      <c r="B11" s="8">
        <v>15647</v>
      </c>
      <c r="C11" s="8">
        <v>18000</v>
      </c>
      <c r="D11" s="8">
        <v>2353</v>
      </c>
      <c r="E11" s="8">
        <v>36000</v>
      </c>
    </row>
    <row r="19" spans="1:10" x14ac:dyDescent="0.25">
      <c r="I19" s="6" t="s">
        <v>22</v>
      </c>
      <c r="J19" t="s">
        <v>31</v>
      </c>
    </row>
    <row r="20" spans="1:10" x14ac:dyDescent="0.25">
      <c r="I20" s="7" t="s">
        <v>15</v>
      </c>
      <c r="J20" s="8">
        <v>3600</v>
      </c>
    </row>
    <row r="21" spans="1:10" x14ac:dyDescent="0.25">
      <c r="B21" s="6" t="s">
        <v>24</v>
      </c>
      <c r="I21" s="7" t="s">
        <v>12</v>
      </c>
      <c r="J21" s="8">
        <v>3585</v>
      </c>
    </row>
    <row r="22" spans="1:10" x14ac:dyDescent="0.25">
      <c r="B22" t="s">
        <v>32</v>
      </c>
      <c r="C22" t="s">
        <v>20</v>
      </c>
      <c r="D22" t="s">
        <v>21</v>
      </c>
      <c r="E22" t="s">
        <v>23</v>
      </c>
      <c r="I22" s="7" t="s">
        <v>16</v>
      </c>
      <c r="J22" s="8">
        <v>100</v>
      </c>
    </row>
    <row r="23" spans="1:10" x14ac:dyDescent="0.25">
      <c r="A23" t="s">
        <v>31</v>
      </c>
      <c r="B23" s="8">
        <v>2353</v>
      </c>
      <c r="C23" s="8">
        <v>15647</v>
      </c>
      <c r="D23" s="8">
        <v>18000</v>
      </c>
      <c r="E23" s="8">
        <v>36000</v>
      </c>
      <c r="I23" s="7" t="s">
        <v>10</v>
      </c>
      <c r="J23" s="8">
        <v>100</v>
      </c>
    </row>
    <row r="24" spans="1:10" x14ac:dyDescent="0.25">
      <c r="I24" s="7" t="s">
        <v>13</v>
      </c>
      <c r="J24" s="8">
        <v>620</v>
      </c>
    </row>
    <row r="25" spans="1:10" x14ac:dyDescent="0.25">
      <c r="I25" s="7" t="s">
        <v>6</v>
      </c>
      <c r="J25" s="8">
        <v>1459</v>
      </c>
    </row>
    <row r="26" spans="1:10" x14ac:dyDescent="0.25">
      <c r="I26" s="7" t="s">
        <v>7</v>
      </c>
      <c r="J26" s="8">
        <v>713</v>
      </c>
    </row>
    <row r="27" spans="1:10" x14ac:dyDescent="0.25">
      <c r="I27" s="7" t="s">
        <v>11</v>
      </c>
      <c r="J27" s="8">
        <v>4038</v>
      </c>
    </row>
    <row r="28" spans="1:10" x14ac:dyDescent="0.25">
      <c r="I28" s="7" t="s">
        <v>8</v>
      </c>
      <c r="J28" s="8">
        <v>372</v>
      </c>
    </row>
    <row r="29" spans="1:10" x14ac:dyDescent="0.25">
      <c r="I29" s="7" t="s">
        <v>14</v>
      </c>
      <c r="J29" s="8">
        <v>1060</v>
      </c>
    </row>
    <row r="30" spans="1:10" x14ac:dyDescent="0.25">
      <c r="I30" s="7" t="s">
        <v>23</v>
      </c>
      <c r="J30" s="8">
        <v>15647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D3624-E28F-47FC-A652-46B05D756B0E}">
  <dimension ref="A1:G199"/>
  <sheetViews>
    <sheetView zoomScale="140" zoomScaleNormal="140" workbookViewId="0">
      <selection activeCell="C6" sqref="C6"/>
    </sheetView>
  </sheetViews>
  <sheetFormatPr baseColWidth="10" defaultRowHeight="15" x14ac:dyDescent="0.25"/>
  <cols>
    <col min="2" max="2" width="15.7109375" bestFit="1" customWidth="1"/>
    <col min="3" max="3" width="18.85546875" bestFit="1" customWidth="1"/>
  </cols>
  <sheetData>
    <row r="1" spans="1:7" x14ac:dyDescent="0.25">
      <c r="A1" t="s">
        <v>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20</v>
      </c>
      <c r="B2" t="s">
        <v>6</v>
      </c>
      <c r="D2" s="1">
        <v>44197</v>
      </c>
      <c r="E2" s="2">
        <v>13</v>
      </c>
      <c r="G2" t="str">
        <f t="shared" ref="G2:G63" si="0">TEXT(D2,"mmmm")</f>
        <v>enero</v>
      </c>
    </row>
    <row r="3" spans="1:7" x14ac:dyDescent="0.25">
      <c r="A3" t="s">
        <v>20</v>
      </c>
      <c r="B3" t="s">
        <v>7</v>
      </c>
      <c r="D3" s="1">
        <v>44197</v>
      </c>
      <c r="E3" s="2">
        <v>12</v>
      </c>
      <c r="G3" t="str">
        <f t="shared" si="0"/>
        <v>enero</v>
      </c>
    </row>
    <row r="4" spans="1:7" x14ac:dyDescent="0.25">
      <c r="A4" t="s">
        <v>20</v>
      </c>
      <c r="B4" t="s">
        <v>8</v>
      </c>
      <c r="D4" s="1">
        <v>44197</v>
      </c>
      <c r="E4" s="2">
        <v>62</v>
      </c>
      <c r="G4" t="str">
        <f t="shared" si="0"/>
        <v>enero</v>
      </c>
    </row>
    <row r="5" spans="1:7" x14ac:dyDescent="0.25">
      <c r="A5" t="s">
        <v>20</v>
      </c>
      <c r="B5" t="s">
        <v>10</v>
      </c>
      <c r="D5" s="1">
        <v>44200</v>
      </c>
      <c r="E5">
        <v>25</v>
      </c>
      <c r="G5" t="str">
        <f t="shared" si="0"/>
        <v>enero</v>
      </c>
    </row>
    <row r="6" spans="1:7" x14ac:dyDescent="0.25">
      <c r="A6" t="s">
        <v>20</v>
      </c>
      <c r="B6" t="s">
        <v>11</v>
      </c>
      <c r="D6" s="1">
        <v>44200</v>
      </c>
      <c r="E6" s="2">
        <v>70</v>
      </c>
      <c r="G6" t="str">
        <f t="shared" si="0"/>
        <v>enero</v>
      </c>
    </row>
    <row r="7" spans="1:7" x14ac:dyDescent="0.25">
      <c r="A7" t="s">
        <v>20</v>
      </c>
      <c r="B7" t="s">
        <v>11</v>
      </c>
      <c r="D7" s="1">
        <v>44200</v>
      </c>
      <c r="E7" s="2">
        <v>27</v>
      </c>
      <c r="G7" t="str">
        <f t="shared" si="0"/>
        <v>enero</v>
      </c>
    </row>
    <row r="8" spans="1:7" x14ac:dyDescent="0.25">
      <c r="A8" t="s">
        <v>20</v>
      </c>
      <c r="B8" t="s">
        <v>11</v>
      </c>
      <c r="D8" s="1">
        <v>44200</v>
      </c>
      <c r="E8" s="2">
        <v>27</v>
      </c>
      <c r="G8" t="str">
        <f t="shared" si="0"/>
        <v>enero</v>
      </c>
    </row>
    <row r="9" spans="1:7" x14ac:dyDescent="0.25">
      <c r="A9" t="s">
        <v>20</v>
      </c>
      <c r="B9" t="s">
        <v>11</v>
      </c>
      <c r="D9" s="1">
        <v>44200</v>
      </c>
      <c r="E9" s="2">
        <v>52</v>
      </c>
      <c r="G9" t="str">
        <f t="shared" si="0"/>
        <v>enero</v>
      </c>
    </row>
    <row r="10" spans="1:7" x14ac:dyDescent="0.25">
      <c r="A10" t="s">
        <v>20</v>
      </c>
      <c r="B10" t="s">
        <v>12</v>
      </c>
      <c r="D10" s="1">
        <v>44201</v>
      </c>
      <c r="E10" s="2">
        <v>50</v>
      </c>
      <c r="G10" t="str">
        <f t="shared" si="0"/>
        <v>enero</v>
      </c>
    </row>
    <row r="11" spans="1:7" x14ac:dyDescent="0.25">
      <c r="A11" t="s">
        <v>20</v>
      </c>
      <c r="B11" t="s">
        <v>13</v>
      </c>
      <c r="D11" s="1">
        <v>44201</v>
      </c>
      <c r="E11" s="2">
        <v>103</v>
      </c>
      <c r="G11" t="str">
        <f t="shared" si="0"/>
        <v>enero</v>
      </c>
    </row>
    <row r="12" spans="1:7" x14ac:dyDescent="0.25">
      <c r="A12" t="s">
        <v>21</v>
      </c>
      <c r="B12" t="s">
        <v>9</v>
      </c>
      <c r="D12" s="3">
        <v>44201</v>
      </c>
      <c r="E12" s="4">
        <v>3000</v>
      </c>
      <c r="G12" s="5" t="str">
        <f t="shared" si="0"/>
        <v>enero</v>
      </c>
    </row>
    <row r="13" spans="1:7" x14ac:dyDescent="0.25">
      <c r="A13" t="s">
        <v>20</v>
      </c>
      <c r="B13" t="s">
        <v>14</v>
      </c>
      <c r="D13" s="1">
        <v>44201</v>
      </c>
      <c r="E13" s="2">
        <v>68</v>
      </c>
      <c r="G13" t="str">
        <f t="shared" si="0"/>
        <v>enero</v>
      </c>
    </row>
    <row r="14" spans="1:7" x14ac:dyDescent="0.25">
      <c r="A14" t="s">
        <v>20</v>
      </c>
      <c r="B14" t="s">
        <v>6</v>
      </c>
      <c r="D14" s="1">
        <v>44204</v>
      </c>
      <c r="E14" s="2">
        <v>18</v>
      </c>
      <c r="G14" t="str">
        <f t="shared" si="0"/>
        <v>enero</v>
      </c>
    </row>
    <row r="15" spans="1:7" x14ac:dyDescent="0.25">
      <c r="A15" t="s">
        <v>20</v>
      </c>
      <c r="B15" t="s">
        <v>12</v>
      </c>
      <c r="D15" s="1">
        <v>44205</v>
      </c>
      <c r="E15" s="2">
        <v>202</v>
      </c>
      <c r="G15" t="str">
        <f t="shared" si="0"/>
        <v>enero</v>
      </c>
    </row>
    <row r="16" spans="1:7" x14ac:dyDescent="0.25">
      <c r="A16" t="s">
        <v>20</v>
      </c>
      <c r="B16" t="s">
        <v>12</v>
      </c>
      <c r="D16" s="1">
        <v>44210</v>
      </c>
      <c r="E16" s="2">
        <v>17</v>
      </c>
      <c r="G16" t="str">
        <f t="shared" si="0"/>
        <v>enero</v>
      </c>
    </row>
    <row r="17" spans="1:7" x14ac:dyDescent="0.25">
      <c r="A17" t="s">
        <v>20</v>
      </c>
      <c r="B17" t="s">
        <v>7</v>
      </c>
      <c r="D17" s="1">
        <v>44210</v>
      </c>
      <c r="E17" s="2">
        <v>117</v>
      </c>
      <c r="G17" t="str">
        <f t="shared" si="0"/>
        <v>enero</v>
      </c>
    </row>
    <row r="18" spans="1:7" x14ac:dyDescent="0.25">
      <c r="A18" t="s">
        <v>20</v>
      </c>
      <c r="B18" t="s">
        <v>6</v>
      </c>
      <c r="D18" s="1">
        <v>44211</v>
      </c>
      <c r="E18" s="2">
        <v>59</v>
      </c>
      <c r="G18" t="str">
        <f t="shared" si="0"/>
        <v>enero</v>
      </c>
    </row>
    <row r="19" spans="1:7" x14ac:dyDescent="0.25">
      <c r="A19" t="s">
        <v>20</v>
      </c>
      <c r="B19" t="s">
        <v>7</v>
      </c>
      <c r="D19" s="1">
        <v>44211</v>
      </c>
      <c r="E19" s="2">
        <v>22</v>
      </c>
      <c r="G19" t="str">
        <f t="shared" si="0"/>
        <v>enero</v>
      </c>
    </row>
    <row r="20" spans="1:7" x14ac:dyDescent="0.25">
      <c r="A20" t="s">
        <v>20</v>
      </c>
      <c r="B20" t="s">
        <v>7</v>
      </c>
      <c r="D20" s="1">
        <v>44211</v>
      </c>
      <c r="E20" s="2">
        <v>40</v>
      </c>
      <c r="G20" t="str">
        <f t="shared" si="0"/>
        <v>enero</v>
      </c>
    </row>
    <row r="21" spans="1:7" x14ac:dyDescent="0.25">
      <c r="A21" t="s">
        <v>20</v>
      </c>
      <c r="B21" t="s">
        <v>7</v>
      </c>
      <c r="D21" s="1">
        <v>44243</v>
      </c>
      <c r="E21" s="2">
        <v>32</v>
      </c>
      <c r="G21" t="str">
        <f t="shared" si="0"/>
        <v>febrero</v>
      </c>
    </row>
    <row r="22" spans="1:7" x14ac:dyDescent="0.25">
      <c r="A22" t="s">
        <v>20</v>
      </c>
      <c r="B22" t="s">
        <v>15</v>
      </c>
      <c r="D22" s="1">
        <v>44214</v>
      </c>
      <c r="E22" s="2">
        <v>600</v>
      </c>
      <c r="G22" t="str">
        <f t="shared" si="0"/>
        <v>enero</v>
      </c>
    </row>
    <row r="23" spans="1:7" x14ac:dyDescent="0.25">
      <c r="A23" t="s">
        <v>20</v>
      </c>
      <c r="B23" t="s">
        <v>12</v>
      </c>
      <c r="D23" s="1">
        <v>44218</v>
      </c>
      <c r="E23" s="2">
        <v>6</v>
      </c>
      <c r="G23" t="str">
        <f t="shared" si="0"/>
        <v>enero</v>
      </c>
    </row>
    <row r="24" spans="1:7" x14ac:dyDescent="0.25">
      <c r="A24" t="s">
        <v>20</v>
      </c>
      <c r="B24" t="s">
        <v>12</v>
      </c>
      <c r="D24" s="1">
        <v>44218</v>
      </c>
      <c r="E24" s="2">
        <v>5</v>
      </c>
      <c r="G24" t="str">
        <f t="shared" si="0"/>
        <v>enero</v>
      </c>
    </row>
    <row r="25" spans="1:7" x14ac:dyDescent="0.25">
      <c r="A25" t="s">
        <v>20</v>
      </c>
      <c r="B25" t="s">
        <v>6</v>
      </c>
      <c r="D25" s="1">
        <v>44218</v>
      </c>
      <c r="E25" s="2">
        <v>10</v>
      </c>
      <c r="G25" t="str">
        <f t="shared" si="0"/>
        <v>enero</v>
      </c>
    </row>
    <row r="26" spans="1:7" x14ac:dyDescent="0.25">
      <c r="A26" t="s">
        <v>20</v>
      </c>
      <c r="B26" t="s">
        <v>7</v>
      </c>
      <c r="D26" s="1">
        <v>44243</v>
      </c>
      <c r="E26" s="2">
        <v>34</v>
      </c>
      <c r="G26" t="str">
        <f t="shared" si="0"/>
        <v>febrero</v>
      </c>
    </row>
    <row r="27" spans="1:7" x14ac:dyDescent="0.25">
      <c r="A27" t="s">
        <v>20</v>
      </c>
      <c r="B27" t="s">
        <v>7</v>
      </c>
      <c r="D27" s="1">
        <v>44243</v>
      </c>
      <c r="E27" s="2">
        <v>10</v>
      </c>
      <c r="G27" t="str">
        <f t="shared" si="0"/>
        <v>febrero</v>
      </c>
    </row>
    <row r="28" spans="1:7" x14ac:dyDescent="0.25">
      <c r="A28" t="s">
        <v>20</v>
      </c>
      <c r="B28" t="s">
        <v>12</v>
      </c>
      <c r="D28" s="1">
        <v>44219</v>
      </c>
      <c r="E28" s="2">
        <v>105</v>
      </c>
      <c r="G28" t="str">
        <f t="shared" si="0"/>
        <v>enero</v>
      </c>
    </row>
    <row r="29" spans="1:7" x14ac:dyDescent="0.25">
      <c r="A29" t="s">
        <v>20</v>
      </c>
      <c r="B29" t="s">
        <v>7</v>
      </c>
      <c r="D29" s="1">
        <v>44278</v>
      </c>
      <c r="E29" s="2">
        <v>30</v>
      </c>
      <c r="G29" t="str">
        <f t="shared" si="0"/>
        <v>marzo</v>
      </c>
    </row>
    <row r="30" spans="1:7" x14ac:dyDescent="0.25">
      <c r="A30" t="s">
        <v>20</v>
      </c>
      <c r="B30" t="s">
        <v>7</v>
      </c>
      <c r="D30" s="1">
        <v>44278</v>
      </c>
      <c r="E30" s="2">
        <v>118</v>
      </c>
      <c r="G30" t="str">
        <f t="shared" si="0"/>
        <v>marzo</v>
      </c>
    </row>
    <row r="31" spans="1:7" x14ac:dyDescent="0.25">
      <c r="A31" t="s">
        <v>20</v>
      </c>
      <c r="B31" t="s">
        <v>12</v>
      </c>
      <c r="D31" s="1">
        <v>44220</v>
      </c>
      <c r="E31" s="2">
        <v>23</v>
      </c>
      <c r="G31" t="str">
        <f t="shared" si="0"/>
        <v>enero</v>
      </c>
    </row>
    <row r="32" spans="1:7" x14ac:dyDescent="0.25">
      <c r="A32" t="s">
        <v>20</v>
      </c>
      <c r="B32" t="s">
        <v>6</v>
      </c>
      <c r="D32" s="1">
        <v>44220</v>
      </c>
      <c r="E32" s="2">
        <v>50</v>
      </c>
      <c r="G32" t="str">
        <f t="shared" si="0"/>
        <v>enero</v>
      </c>
    </row>
    <row r="33" spans="1:7" x14ac:dyDescent="0.25">
      <c r="A33" t="s">
        <v>20</v>
      </c>
      <c r="B33" t="s">
        <v>11</v>
      </c>
      <c r="D33" s="1">
        <v>44220</v>
      </c>
      <c r="E33" s="2">
        <v>265</v>
      </c>
      <c r="G33" t="str">
        <f t="shared" si="0"/>
        <v>enero</v>
      </c>
    </row>
    <row r="34" spans="1:7" x14ac:dyDescent="0.25">
      <c r="A34" t="s">
        <v>20</v>
      </c>
      <c r="B34" t="s">
        <v>16</v>
      </c>
      <c r="D34" s="1">
        <v>44222</v>
      </c>
      <c r="E34" s="2">
        <v>50</v>
      </c>
      <c r="F34" t="s">
        <v>17</v>
      </c>
      <c r="G34" t="str">
        <f t="shared" si="0"/>
        <v>enero</v>
      </c>
    </row>
    <row r="35" spans="1:7" x14ac:dyDescent="0.25">
      <c r="A35" t="s">
        <v>20</v>
      </c>
      <c r="B35" t="s">
        <v>13</v>
      </c>
      <c r="D35" s="1">
        <v>44223</v>
      </c>
      <c r="E35" s="2">
        <v>102</v>
      </c>
      <c r="G35" t="str">
        <f t="shared" si="0"/>
        <v>enero</v>
      </c>
    </row>
    <row r="36" spans="1:7" x14ac:dyDescent="0.25">
      <c r="A36" t="s">
        <v>20</v>
      </c>
      <c r="B36" t="s">
        <v>6</v>
      </c>
      <c r="D36" s="1">
        <v>44223</v>
      </c>
      <c r="E36" s="2">
        <v>14</v>
      </c>
      <c r="G36" t="str">
        <f t="shared" si="0"/>
        <v>enero</v>
      </c>
    </row>
    <row r="37" spans="1:7" x14ac:dyDescent="0.25">
      <c r="A37" t="s">
        <v>20</v>
      </c>
      <c r="B37" t="s">
        <v>8</v>
      </c>
      <c r="D37" s="1">
        <v>44228</v>
      </c>
      <c r="E37" s="2">
        <v>62</v>
      </c>
      <c r="G37" t="str">
        <f t="shared" si="0"/>
        <v>febrero</v>
      </c>
    </row>
    <row r="38" spans="1:7" x14ac:dyDescent="0.25">
      <c r="A38" t="s">
        <v>20</v>
      </c>
      <c r="B38" t="s">
        <v>6</v>
      </c>
      <c r="D38" s="1">
        <v>44229</v>
      </c>
      <c r="E38" s="2">
        <v>7</v>
      </c>
      <c r="F38" t="s">
        <v>18</v>
      </c>
      <c r="G38" t="str">
        <f t="shared" si="0"/>
        <v>febrero</v>
      </c>
    </row>
    <row r="39" spans="1:7" x14ac:dyDescent="0.25">
      <c r="A39" t="s">
        <v>20</v>
      </c>
      <c r="B39" t="s">
        <v>11</v>
      </c>
      <c r="D39" s="1">
        <v>44229</v>
      </c>
      <c r="E39" s="2">
        <v>10</v>
      </c>
      <c r="F39" t="s">
        <v>18</v>
      </c>
      <c r="G39" t="str">
        <f t="shared" si="0"/>
        <v>febrero</v>
      </c>
    </row>
    <row r="40" spans="1:7" x14ac:dyDescent="0.25">
      <c r="A40" t="s">
        <v>20</v>
      </c>
      <c r="B40" t="s">
        <v>12</v>
      </c>
      <c r="D40" s="1">
        <v>44230</v>
      </c>
      <c r="E40" s="2">
        <v>9</v>
      </c>
      <c r="G40" t="str">
        <f t="shared" si="0"/>
        <v>febrero</v>
      </c>
    </row>
    <row r="41" spans="1:7" x14ac:dyDescent="0.25">
      <c r="A41" t="s">
        <v>20</v>
      </c>
      <c r="B41" t="s">
        <v>11</v>
      </c>
      <c r="D41" s="1">
        <v>44230</v>
      </c>
      <c r="E41" s="2">
        <v>40</v>
      </c>
      <c r="G41" t="str">
        <f t="shared" si="0"/>
        <v>febrero</v>
      </c>
    </row>
    <row r="42" spans="1:7" x14ac:dyDescent="0.25">
      <c r="A42" t="s">
        <v>20</v>
      </c>
      <c r="B42" t="s">
        <v>11</v>
      </c>
      <c r="D42" s="1">
        <v>44231</v>
      </c>
      <c r="E42" s="2">
        <v>42</v>
      </c>
      <c r="G42" t="str">
        <f t="shared" si="0"/>
        <v>febrero</v>
      </c>
    </row>
    <row r="43" spans="1:7" x14ac:dyDescent="0.25">
      <c r="A43" t="s">
        <v>20</v>
      </c>
      <c r="B43" t="s">
        <v>12</v>
      </c>
      <c r="D43" s="1">
        <v>44232</v>
      </c>
      <c r="E43" s="2">
        <v>5</v>
      </c>
      <c r="G43" t="str">
        <f t="shared" si="0"/>
        <v>febrero</v>
      </c>
    </row>
    <row r="44" spans="1:7" x14ac:dyDescent="0.25">
      <c r="A44" t="s">
        <v>20</v>
      </c>
      <c r="B44" t="s">
        <v>12</v>
      </c>
      <c r="D44" s="1">
        <v>44232</v>
      </c>
      <c r="E44" s="2">
        <v>25</v>
      </c>
      <c r="G44" t="str">
        <f t="shared" si="0"/>
        <v>febrero</v>
      </c>
    </row>
    <row r="45" spans="1:7" x14ac:dyDescent="0.25">
      <c r="A45" t="s">
        <v>20</v>
      </c>
      <c r="B45" t="s">
        <v>11</v>
      </c>
      <c r="D45" s="1">
        <v>44232</v>
      </c>
      <c r="E45" s="2">
        <v>8</v>
      </c>
      <c r="G45" t="str">
        <f t="shared" si="0"/>
        <v>febrero</v>
      </c>
    </row>
    <row r="46" spans="1:7" x14ac:dyDescent="0.25">
      <c r="A46" t="s">
        <v>21</v>
      </c>
      <c r="B46" t="s">
        <v>9</v>
      </c>
      <c r="D46" s="3">
        <v>44232</v>
      </c>
      <c r="E46" s="4">
        <v>3000</v>
      </c>
      <c r="G46" s="5" t="str">
        <f t="shared" si="0"/>
        <v>febrero</v>
      </c>
    </row>
    <row r="47" spans="1:7" x14ac:dyDescent="0.25">
      <c r="A47" t="s">
        <v>20</v>
      </c>
      <c r="B47" t="s">
        <v>12</v>
      </c>
      <c r="D47" s="1">
        <v>44234</v>
      </c>
      <c r="E47" s="2">
        <v>10</v>
      </c>
      <c r="G47" t="str">
        <f t="shared" si="0"/>
        <v>febrero</v>
      </c>
    </row>
    <row r="48" spans="1:7" x14ac:dyDescent="0.25">
      <c r="A48" t="s">
        <v>20</v>
      </c>
      <c r="B48" t="s">
        <v>6</v>
      </c>
      <c r="D48" s="1">
        <v>44234</v>
      </c>
      <c r="E48" s="2">
        <v>14</v>
      </c>
      <c r="G48" t="str">
        <f t="shared" si="0"/>
        <v>febrero</v>
      </c>
    </row>
    <row r="49" spans="1:7" x14ac:dyDescent="0.25">
      <c r="A49" t="s">
        <v>20</v>
      </c>
      <c r="B49" t="s">
        <v>11</v>
      </c>
      <c r="D49" s="1">
        <v>44234</v>
      </c>
      <c r="E49" s="2">
        <v>40</v>
      </c>
      <c r="G49" t="str">
        <f t="shared" si="0"/>
        <v>febrero</v>
      </c>
    </row>
    <row r="50" spans="1:7" x14ac:dyDescent="0.25">
      <c r="A50" t="s">
        <v>20</v>
      </c>
      <c r="B50" t="s">
        <v>11</v>
      </c>
      <c r="D50" s="1">
        <v>44236</v>
      </c>
      <c r="E50" s="2">
        <v>40</v>
      </c>
      <c r="G50" t="str">
        <f t="shared" si="0"/>
        <v>febrero</v>
      </c>
    </row>
    <row r="51" spans="1:7" x14ac:dyDescent="0.25">
      <c r="A51" t="s">
        <v>20</v>
      </c>
      <c r="B51" t="s">
        <v>11</v>
      </c>
      <c r="D51" s="1">
        <v>44236</v>
      </c>
      <c r="E51" s="2">
        <v>12</v>
      </c>
      <c r="G51" t="str">
        <f t="shared" si="0"/>
        <v>febrero</v>
      </c>
    </row>
    <row r="52" spans="1:7" x14ac:dyDescent="0.25">
      <c r="A52" t="s">
        <v>20</v>
      </c>
      <c r="B52" t="s">
        <v>12</v>
      </c>
      <c r="D52" s="1">
        <v>44238</v>
      </c>
      <c r="E52" s="2">
        <v>20</v>
      </c>
      <c r="G52" t="str">
        <f t="shared" si="0"/>
        <v>febrero</v>
      </c>
    </row>
    <row r="53" spans="1:7" x14ac:dyDescent="0.25">
      <c r="A53" t="s">
        <v>20</v>
      </c>
      <c r="B53" t="s">
        <v>12</v>
      </c>
      <c r="D53" s="1">
        <v>44241</v>
      </c>
      <c r="E53" s="2">
        <v>117</v>
      </c>
      <c r="G53" t="str">
        <f t="shared" si="0"/>
        <v>febrero</v>
      </c>
    </row>
    <row r="54" spans="1:7" x14ac:dyDescent="0.25">
      <c r="A54" t="s">
        <v>20</v>
      </c>
      <c r="B54" t="s">
        <v>12</v>
      </c>
      <c r="D54" s="1">
        <v>44241</v>
      </c>
      <c r="E54" s="2">
        <v>13</v>
      </c>
      <c r="G54" t="str">
        <f t="shared" si="0"/>
        <v>febrero</v>
      </c>
    </row>
    <row r="55" spans="1:7" x14ac:dyDescent="0.25">
      <c r="A55" t="s">
        <v>20</v>
      </c>
      <c r="B55" t="s">
        <v>6</v>
      </c>
      <c r="D55" s="1">
        <v>44241</v>
      </c>
      <c r="E55" s="2">
        <v>5</v>
      </c>
      <c r="G55" t="str">
        <f t="shared" si="0"/>
        <v>febrero</v>
      </c>
    </row>
    <row r="56" spans="1:7" x14ac:dyDescent="0.25">
      <c r="A56" t="s">
        <v>20</v>
      </c>
      <c r="B56" t="s">
        <v>11</v>
      </c>
      <c r="D56" s="1">
        <v>44241</v>
      </c>
      <c r="E56" s="2">
        <v>94</v>
      </c>
      <c r="G56" t="str">
        <f t="shared" si="0"/>
        <v>febrero</v>
      </c>
    </row>
    <row r="57" spans="1:7" x14ac:dyDescent="0.25">
      <c r="A57" t="s">
        <v>20</v>
      </c>
      <c r="B57" t="s">
        <v>11</v>
      </c>
      <c r="D57" s="1">
        <v>44241</v>
      </c>
      <c r="E57" s="2">
        <v>40</v>
      </c>
      <c r="G57" t="str">
        <f t="shared" si="0"/>
        <v>febrero</v>
      </c>
    </row>
    <row r="58" spans="1:7" x14ac:dyDescent="0.25">
      <c r="A58" t="s">
        <v>20</v>
      </c>
      <c r="B58" t="s">
        <v>12</v>
      </c>
      <c r="D58" s="1">
        <v>44242</v>
      </c>
      <c r="E58" s="2">
        <v>16</v>
      </c>
      <c r="G58" t="str">
        <f t="shared" si="0"/>
        <v>febrero</v>
      </c>
    </row>
    <row r="59" spans="1:7" x14ac:dyDescent="0.25">
      <c r="A59" t="s">
        <v>20</v>
      </c>
      <c r="B59" t="s">
        <v>11</v>
      </c>
      <c r="D59" s="1">
        <v>44242</v>
      </c>
      <c r="E59" s="2">
        <v>40</v>
      </c>
      <c r="G59" t="str">
        <f t="shared" si="0"/>
        <v>febrero</v>
      </c>
    </row>
    <row r="60" spans="1:7" x14ac:dyDescent="0.25">
      <c r="A60" t="s">
        <v>20</v>
      </c>
      <c r="B60" t="s">
        <v>15</v>
      </c>
      <c r="D60" s="1">
        <v>44244</v>
      </c>
      <c r="E60" s="2">
        <v>600</v>
      </c>
      <c r="G60" t="str">
        <f t="shared" si="0"/>
        <v>febrero</v>
      </c>
    </row>
    <row r="61" spans="1:7" x14ac:dyDescent="0.25">
      <c r="A61" t="s">
        <v>20</v>
      </c>
      <c r="B61" t="s">
        <v>12</v>
      </c>
      <c r="D61" s="1">
        <v>44244</v>
      </c>
      <c r="E61" s="2">
        <v>39</v>
      </c>
      <c r="G61" t="str">
        <f t="shared" si="0"/>
        <v>febrero</v>
      </c>
    </row>
    <row r="62" spans="1:7" x14ac:dyDescent="0.25">
      <c r="A62" t="s">
        <v>20</v>
      </c>
      <c r="B62" t="s">
        <v>10</v>
      </c>
      <c r="D62" s="1">
        <v>44244</v>
      </c>
      <c r="E62" s="2">
        <v>25</v>
      </c>
      <c r="G62" t="str">
        <f t="shared" si="0"/>
        <v>febrero</v>
      </c>
    </row>
    <row r="63" spans="1:7" x14ac:dyDescent="0.25">
      <c r="A63" t="s">
        <v>20</v>
      </c>
      <c r="B63" t="s">
        <v>6</v>
      </c>
      <c r="D63" s="1">
        <v>44244</v>
      </c>
      <c r="E63" s="2">
        <v>170</v>
      </c>
      <c r="G63" t="str">
        <f t="shared" si="0"/>
        <v>febrero</v>
      </c>
    </row>
    <row r="64" spans="1:7" x14ac:dyDescent="0.25">
      <c r="A64" t="s">
        <v>20</v>
      </c>
      <c r="B64" t="s">
        <v>11</v>
      </c>
      <c r="D64" s="1">
        <v>44244</v>
      </c>
      <c r="E64" s="2">
        <v>8</v>
      </c>
      <c r="G64" t="str">
        <f t="shared" ref="G64:G121" si="1">TEXT(D64,"mmmm")</f>
        <v>febrero</v>
      </c>
    </row>
    <row r="65" spans="1:7" x14ac:dyDescent="0.25">
      <c r="A65" t="s">
        <v>20</v>
      </c>
      <c r="B65" t="s">
        <v>14</v>
      </c>
      <c r="D65" s="1">
        <v>44244</v>
      </c>
      <c r="E65" s="2">
        <v>223</v>
      </c>
      <c r="G65" t="str">
        <f t="shared" si="1"/>
        <v>febrero</v>
      </c>
    </row>
    <row r="66" spans="1:7" x14ac:dyDescent="0.25">
      <c r="A66" t="s">
        <v>20</v>
      </c>
      <c r="B66" t="s">
        <v>12</v>
      </c>
      <c r="D66" s="1">
        <v>44249</v>
      </c>
      <c r="E66" s="2">
        <v>80</v>
      </c>
      <c r="G66" t="str">
        <f t="shared" si="1"/>
        <v>febrero</v>
      </c>
    </row>
    <row r="67" spans="1:7" x14ac:dyDescent="0.25">
      <c r="A67" t="s">
        <v>20</v>
      </c>
      <c r="B67" t="s">
        <v>6</v>
      </c>
      <c r="D67" s="1">
        <v>44249</v>
      </c>
      <c r="E67" s="2">
        <v>40</v>
      </c>
      <c r="G67" t="str">
        <f t="shared" si="1"/>
        <v>febrero</v>
      </c>
    </row>
    <row r="68" spans="1:7" x14ac:dyDescent="0.25">
      <c r="A68" t="s">
        <v>20</v>
      </c>
      <c r="B68" t="s">
        <v>11</v>
      </c>
      <c r="D68" s="1">
        <v>44249</v>
      </c>
      <c r="E68" s="2">
        <v>135</v>
      </c>
      <c r="G68" t="str">
        <f t="shared" si="1"/>
        <v>febrero</v>
      </c>
    </row>
    <row r="69" spans="1:7" x14ac:dyDescent="0.25">
      <c r="A69" t="s">
        <v>20</v>
      </c>
      <c r="B69" t="s">
        <v>11</v>
      </c>
      <c r="D69" s="1">
        <v>44249</v>
      </c>
      <c r="E69" s="2">
        <v>20</v>
      </c>
      <c r="G69" t="str">
        <f t="shared" si="1"/>
        <v>febrero</v>
      </c>
    </row>
    <row r="70" spans="1:7" x14ac:dyDescent="0.25">
      <c r="A70" t="s">
        <v>20</v>
      </c>
      <c r="B70" t="s">
        <v>11</v>
      </c>
      <c r="D70" s="1">
        <v>44249</v>
      </c>
      <c r="E70" s="2">
        <v>35</v>
      </c>
      <c r="G70" t="str">
        <f t="shared" si="1"/>
        <v>febrero</v>
      </c>
    </row>
    <row r="71" spans="1:7" x14ac:dyDescent="0.25">
      <c r="A71" t="s">
        <v>20</v>
      </c>
      <c r="B71" t="s">
        <v>12</v>
      </c>
      <c r="D71" s="1">
        <v>44252</v>
      </c>
      <c r="E71" s="2">
        <v>85</v>
      </c>
      <c r="G71" t="str">
        <f t="shared" si="1"/>
        <v>febrero</v>
      </c>
    </row>
    <row r="72" spans="1:7" x14ac:dyDescent="0.25">
      <c r="A72" t="s">
        <v>20</v>
      </c>
      <c r="B72" t="s">
        <v>12</v>
      </c>
      <c r="D72" s="1">
        <v>44254</v>
      </c>
      <c r="E72" s="2">
        <v>140</v>
      </c>
      <c r="G72" t="str">
        <f t="shared" si="1"/>
        <v>febrero</v>
      </c>
    </row>
    <row r="73" spans="1:7" x14ac:dyDescent="0.25">
      <c r="A73" t="s">
        <v>20</v>
      </c>
      <c r="B73" t="s">
        <v>11</v>
      </c>
      <c r="D73" s="1">
        <v>44254</v>
      </c>
      <c r="E73" s="2">
        <v>50</v>
      </c>
      <c r="G73" t="str">
        <f t="shared" si="1"/>
        <v>febrero</v>
      </c>
    </row>
    <row r="74" spans="1:7" x14ac:dyDescent="0.25">
      <c r="A74" t="s">
        <v>20</v>
      </c>
      <c r="B74" t="s">
        <v>11</v>
      </c>
      <c r="D74" s="1">
        <v>44254</v>
      </c>
      <c r="E74" s="2">
        <v>304</v>
      </c>
      <c r="G74" t="str">
        <f t="shared" si="1"/>
        <v>febrero</v>
      </c>
    </row>
    <row r="75" spans="1:7" x14ac:dyDescent="0.25">
      <c r="A75" t="s">
        <v>20</v>
      </c>
      <c r="B75" t="s">
        <v>6</v>
      </c>
      <c r="D75" s="1">
        <v>44256</v>
      </c>
      <c r="E75" s="2">
        <v>67</v>
      </c>
      <c r="G75" t="str">
        <f t="shared" si="1"/>
        <v>marzo</v>
      </c>
    </row>
    <row r="76" spans="1:7" x14ac:dyDescent="0.25">
      <c r="A76" t="s">
        <v>20</v>
      </c>
      <c r="B76" t="s">
        <v>8</v>
      </c>
      <c r="D76" s="1">
        <v>44256</v>
      </c>
      <c r="E76" s="2">
        <v>62</v>
      </c>
      <c r="G76" t="str">
        <f t="shared" si="1"/>
        <v>marzo</v>
      </c>
    </row>
    <row r="77" spans="1:7" x14ac:dyDescent="0.25">
      <c r="A77" t="s">
        <v>20</v>
      </c>
      <c r="B77" t="s">
        <v>11</v>
      </c>
      <c r="D77" s="1">
        <v>44257</v>
      </c>
      <c r="E77" s="2">
        <v>40</v>
      </c>
      <c r="G77" t="str">
        <f t="shared" si="1"/>
        <v>marzo</v>
      </c>
    </row>
    <row r="78" spans="1:7" x14ac:dyDescent="0.25">
      <c r="A78" t="s">
        <v>21</v>
      </c>
      <c r="B78" t="s">
        <v>9</v>
      </c>
      <c r="D78" s="3">
        <v>44260</v>
      </c>
      <c r="E78" s="4">
        <v>3000</v>
      </c>
      <c r="G78" s="5" t="str">
        <f t="shared" si="1"/>
        <v>marzo</v>
      </c>
    </row>
    <row r="79" spans="1:7" x14ac:dyDescent="0.25">
      <c r="A79" t="s">
        <v>20</v>
      </c>
      <c r="B79" t="s">
        <v>6</v>
      </c>
      <c r="D79" s="1">
        <v>44262</v>
      </c>
      <c r="E79" s="2">
        <v>108</v>
      </c>
      <c r="G79" t="str">
        <f t="shared" si="1"/>
        <v>marzo</v>
      </c>
    </row>
    <row r="80" spans="1:7" x14ac:dyDescent="0.25">
      <c r="A80" t="s">
        <v>20</v>
      </c>
      <c r="B80" t="s">
        <v>12</v>
      </c>
      <c r="D80" s="1">
        <v>44263</v>
      </c>
      <c r="E80" s="2">
        <v>246</v>
      </c>
      <c r="G80" t="str">
        <f t="shared" si="1"/>
        <v>marzo</v>
      </c>
    </row>
    <row r="81" spans="1:7" x14ac:dyDescent="0.25">
      <c r="A81" t="s">
        <v>20</v>
      </c>
      <c r="B81" t="s">
        <v>12</v>
      </c>
      <c r="D81" s="1">
        <v>44263</v>
      </c>
      <c r="E81" s="2">
        <v>9</v>
      </c>
      <c r="G81" t="str">
        <f t="shared" si="1"/>
        <v>marzo</v>
      </c>
    </row>
    <row r="82" spans="1:7" x14ac:dyDescent="0.25">
      <c r="A82" t="s">
        <v>20</v>
      </c>
      <c r="B82" t="s">
        <v>13</v>
      </c>
      <c r="D82" s="1">
        <v>44263</v>
      </c>
      <c r="E82" s="2">
        <v>105</v>
      </c>
      <c r="G82" t="str">
        <f t="shared" si="1"/>
        <v>marzo</v>
      </c>
    </row>
    <row r="83" spans="1:7" x14ac:dyDescent="0.25">
      <c r="A83" t="s">
        <v>20</v>
      </c>
      <c r="B83" t="s">
        <v>6</v>
      </c>
      <c r="D83" s="1">
        <v>44263</v>
      </c>
      <c r="E83" s="2">
        <v>40</v>
      </c>
      <c r="G83" t="str">
        <f t="shared" si="1"/>
        <v>marzo</v>
      </c>
    </row>
    <row r="84" spans="1:7" x14ac:dyDescent="0.25">
      <c r="A84" t="s">
        <v>20</v>
      </c>
      <c r="B84" t="s">
        <v>11</v>
      </c>
      <c r="D84" s="1">
        <v>44264</v>
      </c>
      <c r="E84" s="2">
        <v>89</v>
      </c>
      <c r="G84" t="str">
        <f t="shared" si="1"/>
        <v>marzo</v>
      </c>
    </row>
    <row r="85" spans="1:7" x14ac:dyDescent="0.25">
      <c r="A85" t="s">
        <v>20</v>
      </c>
      <c r="B85" t="s">
        <v>11</v>
      </c>
      <c r="D85" s="1">
        <v>44264</v>
      </c>
      <c r="E85" s="2">
        <v>40</v>
      </c>
      <c r="G85" t="str">
        <f t="shared" si="1"/>
        <v>marzo</v>
      </c>
    </row>
    <row r="86" spans="1:7" x14ac:dyDescent="0.25">
      <c r="A86" t="s">
        <v>20</v>
      </c>
      <c r="B86" t="s">
        <v>11</v>
      </c>
      <c r="D86" s="1">
        <v>44265</v>
      </c>
      <c r="E86" s="2">
        <v>50</v>
      </c>
      <c r="G86" t="str">
        <f t="shared" si="1"/>
        <v>marzo</v>
      </c>
    </row>
    <row r="87" spans="1:7" x14ac:dyDescent="0.25">
      <c r="A87" t="s">
        <v>20</v>
      </c>
      <c r="B87" t="s">
        <v>11</v>
      </c>
      <c r="D87" s="1">
        <v>44265</v>
      </c>
      <c r="E87" s="2">
        <v>142</v>
      </c>
      <c r="G87" t="str">
        <f t="shared" si="1"/>
        <v>marzo</v>
      </c>
    </row>
    <row r="88" spans="1:7" x14ac:dyDescent="0.25">
      <c r="A88" t="s">
        <v>20</v>
      </c>
      <c r="B88" t="s">
        <v>15</v>
      </c>
      <c r="D88" s="1">
        <v>44270</v>
      </c>
      <c r="E88" s="2">
        <v>600</v>
      </c>
      <c r="G88" t="str">
        <f t="shared" si="1"/>
        <v>marzo</v>
      </c>
    </row>
    <row r="89" spans="1:7" x14ac:dyDescent="0.25">
      <c r="A89" t="s">
        <v>20</v>
      </c>
      <c r="B89" t="s">
        <v>12</v>
      </c>
      <c r="D89" s="1">
        <v>44270</v>
      </c>
      <c r="E89" s="2">
        <v>141</v>
      </c>
      <c r="G89" t="str">
        <f t="shared" si="1"/>
        <v>marzo</v>
      </c>
    </row>
    <row r="90" spans="1:7" x14ac:dyDescent="0.25">
      <c r="A90" t="s">
        <v>20</v>
      </c>
      <c r="B90" t="s">
        <v>6</v>
      </c>
      <c r="D90" s="1">
        <v>44270</v>
      </c>
      <c r="E90" s="2">
        <v>73</v>
      </c>
      <c r="G90" t="str">
        <f t="shared" si="1"/>
        <v>marzo</v>
      </c>
    </row>
    <row r="91" spans="1:7" x14ac:dyDescent="0.25">
      <c r="A91" t="s">
        <v>20</v>
      </c>
      <c r="B91" t="s">
        <v>11</v>
      </c>
      <c r="D91" s="1">
        <v>44270</v>
      </c>
      <c r="E91" s="2">
        <v>84</v>
      </c>
      <c r="G91" t="str">
        <f t="shared" si="1"/>
        <v>marzo</v>
      </c>
    </row>
    <row r="92" spans="1:7" x14ac:dyDescent="0.25">
      <c r="A92" t="s">
        <v>20</v>
      </c>
      <c r="B92" t="s">
        <v>14</v>
      </c>
      <c r="D92" s="1">
        <v>44270</v>
      </c>
      <c r="E92" s="2">
        <v>279</v>
      </c>
      <c r="G92" t="str">
        <f t="shared" si="1"/>
        <v>marzo</v>
      </c>
    </row>
    <row r="93" spans="1:7" x14ac:dyDescent="0.25">
      <c r="A93" t="s">
        <v>20</v>
      </c>
      <c r="B93" t="s">
        <v>12</v>
      </c>
      <c r="D93" s="1">
        <v>44273</v>
      </c>
      <c r="E93" s="2">
        <v>17</v>
      </c>
      <c r="G93" t="str">
        <f t="shared" si="1"/>
        <v>marzo</v>
      </c>
    </row>
    <row r="94" spans="1:7" x14ac:dyDescent="0.25">
      <c r="A94" t="s">
        <v>20</v>
      </c>
      <c r="B94" t="s">
        <v>12</v>
      </c>
      <c r="D94" s="1">
        <v>44273</v>
      </c>
      <c r="E94" s="2">
        <v>31</v>
      </c>
      <c r="G94" t="str">
        <f t="shared" si="1"/>
        <v>marzo</v>
      </c>
    </row>
    <row r="95" spans="1:7" x14ac:dyDescent="0.25">
      <c r="A95" t="s">
        <v>20</v>
      </c>
      <c r="B95" t="s">
        <v>11</v>
      </c>
      <c r="D95" s="1">
        <v>44273</v>
      </c>
      <c r="E95" s="2">
        <v>105</v>
      </c>
      <c r="G95" t="str">
        <f t="shared" si="1"/>
        <v>marzo</v>
      </c>
    </row>
    <row r="96" spans="1:7" x14ac:dyDescent="0.25">
      <c r="A96" t="s">
        <v>20</v>
      </c>
      <c r="B96" t="s">
        <v>11</v>
      </c>
      <c r="D96" s="1">
        <v>44273</v>
      </c>
      <c r="E96" s="2">
        <v>27</v>
      </c>
      <c r="G96" t="str">
        <f t="shared" si="1"/>
        <v>marzo</v>
      </c>
    </row>
    <row r="97" spans="1:7" x14ac:dyDescent="0.25">
      <c r="A97" t="s">
        <v>20</v>
      </c>
      <c r="B97" t="s">
        <v>6</v>
      </c>
      <c r="D97" s="1">
        <v>44278</v>
      </c>
      <c r="E97" s="2">
        <v>48</v>
      </c>
      <c r="G97" t="str">
        <f t="shared" si="1"/>
        <v>marzo</v>
      </c>
    </row>
    <row r="98" spans="1:7" x14ac:dyDescent="0.25">
      <c r="A98" t="s">
        <v>20</v>
      </c>
      <c r="B98" t="s">
        <v>11</v>
      </c>
      <c r="D98" s="1">
        <v>44278</v>
      </c>
      <c r="E98" s="2">
        <v>35</v>
      </c>
      <c r="G98" t="str">
        <f t="shared" si="1"/>
        <v>marzo</v>
      </c>
    </row>
    <row r="99" spans="1:7" x14ac:dyDescent="0.25">
      <c r="A99" t="s">
        <v>20</v>
      </c>
      <c r="B99" t="s">
        <v>11</v>
      </c>
      <c r="D99" s="1">
        <v>44278</v>
      </c>
      <c r="E99" s="2">
        <v>238</v>
      </c>
      <c r="G99" t="str">
        <f t="shared" si="1"/>
        <v>marzo</v>
      </c>
    </row>
    <row r="100" spans="1:7" x14ac:dyDescent="0.25">
      <c r="A100" t="s">
        <v>20</v>
      </c>
      <c r="B100" t="s">
        <v>11</v>
      </c>
      <c r="D100" s="1">
        <v>44278</v>
      </c>
      <c r="E100" s="2">
        <v>54</v>
      </c>
      <c r="G100" t="str">
        <f t="shared" si="1"/>
        <v>marzo</v>
      </c>
    </row>
    <row r="101" spans="1:7" x14ac:dyDescent="0.25">
      <c r="A101" t="s">
        <v>20</v>
      </c>
      <c r="B101" t="s">
        <v>12</v>
      </c>
      <c r="D101" s="1">
        <v>44280</v>
      </c>
      <c r="E101" s="2">
        <v>20</v>
      </c>
      <c r="G101" t="str">
        <f t="shared" si="1"/>
        <v>marzo</v>
      </c>
    </row>
    <row r="102" spans="1:7" x14ac:dyDescent="0.25">
      <c r="A102" t="s">
        <v>20</v>
      </c>
      <c r="B102" t="s">
        <v>12</v>
      </c>
      <c r="D102" s="1">
        <v>44280</v>
      </c>
      <c r="E102" s="2">
        <v>13</v>
      </c>
      <c r="G102" t="str">
        <f t="shared" si="1"/>
        <v>marzo</v>
      </c>
    </row>
    <row r="103" spans="1:7" x14ac:dyDescent="0.25">
      <c r="A103" t="s">
        <v>20</v>
      </c>
      <c r="B103" t="s">
        <v>12</v>
      </c>
      <c r="D103" s="1">
        <v>44283</v>
      </c>
      <c r="E103" s="2">
        <v>79</v>
      </c>
      <c r="G103" t="str">
        <f t="shared" si="1"/>
        <v>marzo</v>
      </c>
    </row>
    <row r="104" spans="1:7" x14ac:dyDescent="0.25">
      <c r="A104" t="s">
        <v>20</v>
      </c>
      <c r="B104" t="s">
        <v>11</v>
      </c>
      <c r="D104" s="1">
        <v>44283</v>
      </c>
      <c r="E104" s="2">
        <v>15</v>
      </c>
      <c r="G104" t="str">
        <f t="shared" si="1"/>
        <v>marzo</v>
      </c>
    </row>
    <row r="105" spans="1:7" x14ac:dyDescent="0.25">
      <c r="A105" t="s">
        <v>20</v>
      </c>
      <c r="B105" t="s">
        <v>11</v>
      </c>
      <c r="D105" s="1">
        <v>44283</v>
      </c>
      <c r="E105" s="2">
        <v>54</v>
      </c>
      <c r="G105" t="str">
        <f t="shared" si="1"/>
        <v>marzo</v>
      </c>
    </row>
    <row r="106" spans="1:7" x14ac:dyDescent="0.25">
      <c r="A106" t="s">
        <v>20</v>
      </c>
      <c r="B106" t="s">
        <v>6</v>
      </c>
      <c r="D106" s="1">
        <v>44290</v>
      </c>
      <c r="E106" s="2">
        <v>13</v>
      </c>
      <c r="G106" t="str">
        <f t="shared" si="1"/>
        <v>abril</v>
      </c>
    </row>
    <row r="107" spans="1:7" x14ac:dyDescent="0.25">
      <c r="A107" t="s">
        <v>20</v>
      </c>
      <c r="B107" t="s">
        <v>7</v>
      </c>
      <c r="D107" s="1">
        <v>44290</v>
      </c>
      <c r="E107" s="2">
        <v>12</v>
      </c>
      <c r="G107" t="str">
        <f t="shared" si="1"/>
        <v>abril</v>
      </c>
    </row>
    <row r="108" spans="1:7" x14ac:dyDescent="0.25">
      <c r="A108" t="s">
        <v>20</v>
      </c>
      <c r="B108" t="s">
        <v>8</v>
      </c>
      <c r="D108" s="1">
        <v>44290</v>
      </c>
      <c r="E108" s="2">
        <v>62</v>
      </c>
      <c r="G108" t="str">
        <f t="shared" si="1"/>
        <v>abril</v>
      </c>
    </row>
    <row r="109" spans="1:7" x14ac:dyDescent="0.25">
      <c r="A109" t="s">
        <v>20</v>
      </c>
      <c r="B109" t="s">
        <v>10</v>
      </c>
      <c r="D109" s="1">
        <v>44290</v>
      </c>
      <c r="E109">
        <v>25</v>
      </c>
      <c r="G109" t="str">
        <f t="shared" si="1"/>
        <v>abril</v>
      </c>
    </row>
    <row r="110" spans="1:7" x14ac:dyDescent="0.25">
      <c r="A110" t="s">
        <v>20</v>
      </c>
      <c r="B110" t="s">
        <v>11</v>
      </c>
      <c r="D110" s="1">
        <v>44290</v>
      </c>
      <c r="E110" s="2">
        <v>52</v>
      </c>
      <c r="G110" t="str">
        <f t="shared" si="1"/>
        <v>abril</v>
      </c>
    </row>
    <row r="111" spans="1:7" x14ac:dyDescent="0.25">
      <c r="A111" t="s">
        <v>20</v>
      </c>
      <c r="B111" t="s">
        <v>12</v>
      </c>
      <c r="D111" s="1">
        <v>44291</v>
      </c>
      <c r="E111" s="2">
        <v>50</v>
      </c>
      <c r="G111" t="str">
        <f t="shared" si="1"/>
        <v>abril</v>
      </c>
    </row>
    <row r="112" spans="1:7" x14ac:dyDescent="0.25">
      <c r="A112" t="s">
        <v>20</v>
      </c>
      <c r="B112" t="s">
        <v>13</v>
      </c>
      <c r="D112" s="1">
        <v>44291</v>
      </c>
      <c r="E112" s="2">
        <v>103</v>
      </c>
      <c r="G112" t="str">
        <f t="shared" si="1"/>
        <v>abril</v>
      </c>
    </row>
    <row r="113" spans="1:7" x14ac:dyDescent="0.25">
      <c r="A113" t="s">
        <v>21</v>
      </c>
      <c r="B113" t="s">
        <v>9</v>
      </c>
      <c r="D113" s="3">
        <v>44291</v>
      </c>
      <c r="E113" s="4">
        <v>3000</v>
      </c>
      <c r="G113" s="5" t="str">
        <f t="shared" si="1"/>
        <v>abril</v>
      </c>
    </row>
    <row r="114" spans="1:7" x14ac:dyDescent="0.25">
      <c r="A114" t="s">
        <v>20</v>
      </c>
      <c r="B114" t="s">
        <v>14</v>
      </c>
      <c r="D114" s="1">
        <v>44291</v>
      </c>
      <c r="E114" s="2">
        <v>68</v>
      </c>
      <c r="G114" t="str">
        <f t="shared" si="1"/>
        <v>abril</v>
      </c>
    </row>
    <row r="115" spans="1:7" x14ac:dyDescent="0.25">
      <c r="A115" t="s">
        <v>20</v>
      </c>
      <c r="B115" t="s">
        <v>12</v>
      </c>
      <c r="D115" s="1">
        <v>44295</v>
      </c>
      <c r="E115" s="2">
        <v>202</v>
      </c>
      <c r="G115" t="str">
        <f t="shared" si="1"/>
        <v>abril</v>
      </c>
    </row>
    <row r="116" spans="1:7" x14ac:dyDescent="0.25">
      <c r="A116" t="s">
        <v>20</v>
      </c>
      <c r="B116" t="s">
        <v>12</v>
      </c>
      <c r="D116" s="1">
        <v>44300</v>
      </c>
      <c r="E116" s="2">
        <v>17</v>
      </c>
      <c r="G116" t="str">
        <f t="shared" si="1"/>
        <v>abril</v>
      </c>
    </row>
    <row r="117" spans="1:7" x14ac:dyDescent="0.25">
      <c r="A117" t="s">
        <v>20</v>
      </c>
      <c r="B117" t="s">
        <v>6</v>
      </c>
      <c r="D117" s="1">
        <v>44301</v>
      </c>
      <c r="E117" s="2">
        <v>59</v>
      </c>
      <c r="G117" t="str">
        <f t="shared" si="1"/>
        <v>abril</v>
      </c>
    </row>
    <row r="118" spans="1:7" x14ac:dyDescent="0.25">
      <c r="A118" t="s">
        <v>20</v>
      </c>
      <c r="B118" t="s">
        <v>7</v>
      </c>
      <c r="D118" s="1">
        <v>44301</v>
      </c>
      <c r="E118" s="2">
        <v>22</v>
      </c>
      <c r="G118" t="str">
        <f t="shared" si="1"/>
        <v>abril</v>
      </c>
    </row>
    <row r="119" spans="1:7" x14ac:dyDescent="0.25">
      <c r="A119" t="s">
        <v>20</v>
      </c>
      <c r="B119" t="s">
        <v>7</v>
      </c>
      <c r="D119" s="1">
        <v>44301</v>
      </c>
      <c r="E119" s="2">
        <v>40</v>
      </c>
      <c r="G119" t="str">
        <f t="shared" si="1"/>
        <v>abril</v>
      </c>
    </row>
    <row r="120" spans="1:7" x14ac:dyDescent="0.25">
      <c r="A120" t="s">
        <v>20</v>
      </c>
      <c r="B120" t="s">
        <v>7</v>
      </c>
      <c r="D120" s="1">
        <v>44332</v>
      </c>
      <c r="E120" s="2">
        <v>32</v>
      </c>
      <c r="G120" t="str">
        <f t="shared" si="1"/>
        <v>mayo</v>
      </c>
    </row>
    <row r="121" spans="1:7" x14ac:dyDescent="0.25">
      <c r="A121" t="s">
        <v>20</v>
      </c>
      <c r="B121" t="s">
        <v>15</v>
      </c>
      <c r="D121" s="1">
        <v>44304</v>
      </c>
      <c r="E121" s="2">
        <v>600</v>
      </c>
      <c r="G121" t="str">
        <f t="shared" si="1"/>
        <v>abril</v>
      </c>
    </row>
    <row r="122" spans="1:7" x14ac:dyDescent="0.25">
      <c r="A122" t="s">
        <v>20</v>
      </c>
      <c r="B122" t="s">
        <v>12</v>
      </c>
      <c r="D122" s="1">
        <v>44308</v>
      </c>
      <c r="E122" s="2">
        <v>6</v>
      </c>
      <c r="G122" t="str">
        <f t="shared" ref="G122:G181" si="2">TEXT(D122,"mmmm")</f>
        <v>abril</v>
      </c>
    </row>
    <row r="123" spans="1:7" x14ac:dyDescent="0.25">
      <c r="A123" t="s">
        <v>20</v>
      </c>
      <c r="B123" t="s">
        <v>12</v>
      </c>
      <c r="D123" s="1">
        <v>44308</v>
      </c>
      <c r="E123" s="2">
        <v>5</v>
      </c>
      <c r="G123" t="str">
        <f t="shared" si="2"/>
        <v>abril</v>
      </c>
    </row>
    <row r="124" spans="1:7" x14ac:dyDescent="0.25">
      <c r="A124" t="s">
        <v>20</v>
      </c>
      <c r="B124" t="s">
        <v>6</v>
      </c>
      <c r="D124" s="1">
        <v>44308</v>
      </c>
      <c r="E124" s="2">
        <v>10</v>
      </c>
      <c r="G124" t="str">
        <f t="shared" si="2"/>
        <v>abril</v>
      </c>
    </row>
    <row r="125" spans="1:7" x14ac:dyDescent="0.25">
      <c r="A125" t="s">
        <v>20</v>
      </c>
      <c r="B125" t="s">
        <v>7</v>
      </c>
      <c r="D125" s="1">
        <v>44332</v>
      </c>
      <c r="E125" s="2">
        <v>34</v>
      </c>
      <c r="G125" t="str">
        <f t="shared" si="2"/>
        <v>mayo</v>
      </c>
    </row>
    <row r="126" spans="1:7" x14ac:dyDescent="0.25">
      <c r="A126" t="s">
        <v>20</v>
      </c>
      <c r="B126" t="s">
        <v>7</v>
      </c>
      <c r="D126" s="1">
        <v>44369</v>
      </c>
      <c r="E126" s="2">
        <v>10</v>
      </c>
      <c r="G126" t="str">
        <f t="shared" si="2"/>
        <v>junio</v>
      </c>
    </row>
    <row r="127" spans="1:7" x14ac:dyDescent="0.25">
      <c r="A127" t="s">
        <v>20</v>
      </c>
      <c r="B127" t="s">
        <v>12</v>
      </c>
      <c r="D127" s="1">
        <v>44309</v>
      </c>
      <c r="E127" s="2">
        <v>105</v>
      </c>
      <c r="G127" t="str">
        <f t="shared" si="2"/>
        <v>abril</v>
      </c>
    </row>
    <row r="128" spans="1:7" x14ac:dyDescent="0.25">
      <c r="A128" t="s">
        <v>20</v>
      </c>
      <c r="B128" t="s">
        <v>7</v>
      </c>
      <c r="D128" s="1">
        <v>44369</v>
      </c>
      <c r="E128" s="2">
        <v>30</v>
      </c>
      <c r="G128" t="str">
        <f t="shared" si="2"/>
        <v>junio</v>
      </c>
    </row>
    <row r="129" spans="1:7" x14ac:dyDescent="0.25">
      <c r="A129" t="s">
        <v>20</v>
      </c>
      <c r="B129" t="s">
        <v>7</v>
      </c>
      <c r="D129" s="1">
        <v>44369</v>
      </c>
      <c r="E129" s="2">
        <v>118</v>
      </c>
      <c r="G129" t="str">
        <f t="shared" si="2"/>
        <v>junio</v>
      </c>
    </row>
    <row r="130" spans="1:7" x14ac:dyDescent="0.25">
      <c r="A130" t="s">
        <v>20</v>
      </c>
      <c r="B130" t="s">
        <v>12</v>
      </c>
      <c r="D130" s="1">
        <v>44310</v>
      </c>
      <c r="E130" s="2">
        <v>23</v>
      </c>
      <c r="G130" t="str">
        <f t="shared" si="2"/>
        <v>abril</v>
      </c>
    </row>
    <row r="131" spans="1:7" x14ac:dyDescent="0.25">
      <c r="A131" t="s">
        <v>20</v>
      </c>
      <c r="B131" t="s">
        <v>6</v>
      </c>
      <c r="D131" s="1">
        <v>44310</v>
      </c>
      <c r="E131" s="2">
        <v>50</v>
      </c>
      <c r="G131" t="str">
        <f t="shared" si="2"/>
        <v>abril</v>
      </c>
    </row>
    <row r="132" spans="1:7" x14ac:dyDescent="0.25">
      <c r="A132" t="s">
        <v>20</v>
      </c>
      <c r="B132" t="s">
        <v>11</v>
      </c>
      <c r="D132" s="1">
        <v>44310</v>
      </c>
      <c r="E132" s="2">
        <v>265</v>
      </c>
      <c r="G132" t="str">
        <f t="shared" si="2"/>
        <v>abril</v>
      </c>
    </row>
    <row r="133" spans="1:7" x14ac:dyDescent="0.25">
      <c r="A133" t="s">
        <v>20</v>
      </c>
      <c r="B133" t="s">
        <v>16</v>
      </c>
      <c r="D133" s="1">
        <v>44312</v>
      </c>
      <c r="E133" s="2">
        <v>50</v>
      </c>
      <c r="F133" t="s">
        <v>17</v>
      </c>
      <c r="G133" t="str">
        <f t="shared" si="2"/>
        <v>abril</v>
      </c>
    </row>
    <row r="134" spans="1:7" x14ac:dyDescent="0.25">
      <c r="A134" t="s">
        <v>20</v>
      </c>
      <c r="B134" t="s">
        <v>13</v>
      </c>
      <c r="D134" s="1">
        <v>44313</v>
      </c>
      <c r="E134" s="2">
        <v>102</v>
      </c>
      <c r="G134" t="str">
        <f t="shared" si="2"/>
        <v>abril</v>
      </c>
    </row>
    <row r="135" spans="1:7" x14ac:dyDescent="0.25">
      <c r="A135" t="s">
        <v>20</v>
      </c>
      <c r="B135" t="s">
        <v>6</v>
      </c>
      <c r="D135" s="1">
        <v>44313</v>
      </c>
      <c r="E135" s="2">
        <v>14</v>
      </c>
      <c r="G135" t="str">
        <f t="shared" si="2"/>
        <v>abril</v>
      </c>
    </row>
    <row r="136" spans="1:7" x14ac:dyDescent="0.25">
      <c r="A136" t="s">
        <v>20</v>
      </c>
      <c r="B136" t="s">
        <v>8</v>
      </c>
      <c r="D136" s="1">
        <v>55274</v>
      </c>
      <c r="E136" s="2">
        <v>62</v>
      </c>
      <c r="G136" t="str">
        <f t="shared" si="2"/>
        <v>mayo</v>
      </c>
    </row>
    <row r="137" spans="1:7" x14ac:dyDescent="0.25">
      <c r="A137" t="s">
        <v>20</v>
      </c>
      <c r="B137" t="s">
        <v>6</v>
      </c>
      <c r="D137" s="1">
        <v>55278</v>
      </c>
      <c r="E137" s="2">
        <v>7</v>
      </c>
      <c r="F137" t="s">
        <v>18</v>
      </c>
      <c r="G137" t="str">
        <f t="shared" si="2"/>
        <v>mayo</v>
      </c>
    </row>
    <row r="138" spans="1:7" x14ac:dyDescent="0.25">
      <c r="A138" t="s">
        <v>20</v>
      </c>
      <c r="B138" t="s">
        <v>11</v>
      </c>
      <c r="D138" s="1">
        <v>55278</v>
      </c>
      <c r="E138" s="2">
        <v>10</v>
      </c>
      <c r="F138" t="s">
        <v>18</v>
      </c>
      <c r="G138" t="str">
        <f t="shared" si="2"/>
        <v>mayo</v>
      </c>
    </row>
    <row r="139" spans="1:7" x14ac:dyDescent="0.25">
      <c r="A139" t="s">
        <v>20</v>
      </c>
      <c r="B139" t="s">
        <v>12</v>
      </c>
      <c r="D139" s="1">
        <v>55276</v>
      </c>
      <c r="E139" s="2">
        <v>9</v>
      </c>
      <c r="G139" t="str">
        <f t="shared" si="2"/>
        <v>mayo</v>
      </c>
    </row>
    <row r="140" spans="1:7" x14ac:dyDescent="0.25">
      <c r="A140" t="s">
        <v>20</v>
      </c>
      <c r="B140" t="s">
        <v>11</v>
      </c>
      <c r="D140" s="1">
        <v>55276</v>
      </c>
      <c r="E140" s="2">
        <v>40</v>
      </c>
      <c r="G140" t="str">
        <f t="shared" si="2"/>
        <v>mayo</v>
      </c>
    </row>
    <row r="141" spans="1:7" x14ac:dyDescent="0.25">
      <c r="A141" t="s">
        <v>20</v>
      </c>
      <c r="B141" t="s">
        <v>11</v>
      </c>
      <c r="D141" s="1">
        <v>55277</v>
      </c>
      <c r="E141" s="2">
        <v>42</v>
      </c>
      <c r="G141" t="str">
        <f t="shared" si="2"/>
        <v>mayo</v>
      </c>
    </row>
    <row r="142" spans="1:7" x14ac:dyDescent="0.25">
      <c r="A142" t="s">
        <v>20</v>
      </c>
      <c r="B142" t="s">
        <v>12</v>
      </c>
      <c r="D142" s="1">
        <v>55278</v>
      </c>
      <c r="E142" s="2">
        <v>80</v>
      </c>
      <c r="G142" t="str">
        <f t="shared" si="2"/>
        <v>mayo</v>
      </c>
    </row>
    <row r="143" spans="1:7" x14ac:dyDescent="0.25">
      <c r="A143" t="s">
        <v>20</v>
      </c>
      <c r="B143" t="s">
        <v>12</v>
      </c>
      <c r="D143" s="1">
        <v>55278</v>
      </c>
      <c r="E143" s="2">
        <v>25</v>
      </c>
      <c r="G143" t="str">
        <f t="shared" si="2"/>
        <v>mayo</v>
      </c>
    </row>
    <row r="144" spans="1:7" x14ac:dyDescent="0.25">
      <c r="A144" t="s">
        <v>20</v>
      </c>
      <c r="B144" t="s">
        <v>11</v>
      </c>
      <c r="D144" s="1">
        <v>55278</v>
      </c>
      <c r="E144" s="2">
        <v>8</v>
      </c>
      <c r="G144" t="str">
        <f t="shared" si="2"/>
        <v>mayo</v>
      </c>
    </row>
    <row r="145" spans="1:7" x14ac:dyDescent="0.25">
      <c r="A145" t="s">
        <v>21</v>
      </c>
      <c r="B145" t="s">
        <v>9</v>
      </c>
      <c r="D145" s="3">
        <v>55278</v>
      </c>
      <c r="E145" s="4">
        <v>3000</v>
      </c>
      <c r="G145" s="5" t="str">
        <f t="shared" si="2"/>
        <v>mayo</v>
      </c>
    </row>
    <row r="146" spans="1:7" x14ac:dyDescent="0.25">
      <c r="A146" t="s">
        <v>20</v>
      </c>
      <c r="B146" t="s">
        <v>12</v>
      </c>
      <c r="D146" s="1">
        <v>55280</v>
      </c>
      <c r="E146" s="2">
        <v>10</v>
      </c>
      <c r="G146" t="str">
        <f t="shared" si="2"/>
        <v>mayo</v>
      </c>
    </row>
    <row r="147" spans="1:7" x14ac:dyDescent="0.25">
      <c r="A147" t="s">
        <v>20</v>
      </c>
      <c r="B147" t="s">
        <v>6</v>
      </c>
      <c r="D147" s="1">
        <v>55280</v>
      </c>
      <c r="E147" s="2">
        <v>14</v>
      </c>
      <c r="G147" t="str">
        <f t="shared" si="2"/>
        <v>mayo</v>
      </c>
    </row>
    <row r="148" spans="1:7" x14ac:dyDescent="0.25">
      <c r="A148" t="s">
        <v>20</v>
      </c>
      <c r="B148" t="s">
        <v>11</v>
      </c>
      <c r="D148" s="1">
        <v>55280</v>
      </c>
      <c r="E148" s="2">
        <v>40</v>
      </c>
      <c r="G148" t="str">
        <f t="shared" si="2"/>
        <v>mayo</v>
      </c>
    </row>
    <row r="149" spans="1:7" x14ac:dyDescent="0.25">
      <c r="A149" t="s">
        <v>20</v>
      </c>
      <c r="B149" t="s">
        <v>12</v>
      </c>
      <c r="D149" s="1">
        <v>55281</v>
      </c>
      <c r="E149" s="2">
        <v>98</v>
      </c>
      <c r="G149" t="str">
        <f t="shared" si="2"/>
        <v>mayo</v>
      </c>
    </row>
    <row r="150" spans="1:7" x14ac:dyDescent="0.25">
      <c r="A150" t="s">
        <v>20</v>
      </c>
      <c r="B150" t="s">
        <v>12</v>
      </c>
      <c r="D150" s="1">
        <v>55284</v>
      </c>
      <c r="E150" s="2">
        <v>50</v>
      </c>
      <c r="G150" t="str">
        <f t="shared" si="2"/>
        <v>mayo</v>
      </c>
    </row>
    <row r="151" spans="1:7" x14ac:dyDescent="0.25">
      <c r="A151" t="s">
        <v>20</v>
      </c>
      <c r="B151" t="s">
        <v>12</v>
      </c>
      <c r="D151" s="1">
        <v>55287</v>
      </c>
      <c r="E151" s="2">
        <v>117</v>
      </c>
      <c r="G151" t="str">
        <f t="shared" si="2"/>
        <v>mayo</v>
      </c>
    </row>
    <row r="152" spans="1:7" x14ac:dyDescent="0.25">
      <c r="A152" t="s">
        <v>20</v>
      </c>
      <c r="B152" t="s">
        <v>12</v>
      </c>
      <c r="D152" s="1">
        <v>55287</v>
      </c>
      <c r="E152" s="2">
        <v>13</v>
      </c>
      <c r="G152" t="str">
        <f t="shared" si="2"/>
        <v>mayo</v>
      </c>
    </row>
    <row r="153" spans="1:7" x14ac:dyDescent="0.25">
      <c r="A153" t="s">
        <v>20</v>
      </c>
      <c r="B153" t="s">
        <v>6</v>
      </c>
      <c r="D153" s="1">
        <v>55287</v>
      </c>
      <c r="E153" s="2">
        <v>5</v>
      </c>
      <c r="G153" t="str">
        <f t="shared" si="2"/>
        <v>mayo</v>
      </c>
    </row>
    <row r="154" spans="1:7" x14ac:dyDescent="0.25">
      <c r="A154" t="s">
        <v>20</v>
      </c>
      <c r="B154" t="s">
        <v>6</v>
      </c>
      <c r="D154" s="1">
        <v>55287</v>
      </c>
      <c r="E154" s="2">
        <v>32</v>
      </c>
      <c r="G154" t="str">
        <f t="shared" si="2"/>
        <v>mayo</v>
      </c>
    </row>
    <row r="155" spans="1:7" x14ac:dyDescent="0.25">
      <c r="A155" t="s">
        <v>20</v>
      </c>
      <c r="B155" t="s">
        <v>12</v>
      </c>
      <c r="D155" s="1">
        <v>55288</v>
      </c>
      <c r="E155" s="2">
        <v>16</v>
      </c>
      <c r="G155" t="str">
        <f t="shared" si="2"/>
        <v>mayo</v>
      </c>
    </row>
    <row r="156" spans="1:7" x14ac:dyDescent="0.25">
      <c r="A156" t="s">
        <v>20</v>
      </c>
      <c r="B156" t="s">
        <v>11</v>
      </c>
      <c r="D156" s="1">
        <v>55288</v>
      </c>
      <c r="E156" s="2">
        <v>40</v>
      </c>
      <c r="G156" t="str">
        <f t="shared" si="2"/>
        <v>mayo</v>
      </c>
    </row>
    <row r="157" spans="1:7" x14ac:dyDescent="0.25">
      <c r="A157" t="s">
        <v>20</v>
      </c>
      <c r="B157" t="s">
        <v>15</v>
      </c>
      <c r="D157" s="1">
        <v>55290</v>
      </c>
      <c r="E157" s="2">
        <v>600</v>
      </c>
      <c r="G157" t="str">
        <f t="shared" si="2"/>
        <v>mayo</v>
      </c>
    </row>
    <row r="158" spans="1:7" x14ac:dyDescent="0.25">
      <c r="A158" t="s">
        <v>20</v>
      </c>
      <c r="B158" t="s">
        <v>12</v>
      </c>
      <c r="D158" s="1">
        <v>55290</v>
      </c>
      <c r="E158" s="2">
        <v>39</v>
      </c>
      <c r="G158" t="str">
        <f t="shared" si="2"/>
        <v>mayo</v>
      </c>
    </row>
    <row r="159" spans="1:7" x14ac:dyDescent="0.25">
      <c r="A159" t="s">
        <v>20</v>
      </c>
      <c r="B159" t="s">
        <v>10</v>
      </c>
      <c r="D159" s="1">
        <v>55290</v>
      </c>
      <c r="E159" s="2">
        <v>25</v>
      </c>
      <c r="G159" t="str">
        <f t="shared" si="2"/>
        <v>mayo</v>
      </c>
    </row>
    <row r="160" spans="1:7" x14ac:dyDescent="0.25">
      <c r="A160" t="s">
        <v>20</v>
      </c>
      <c r="B160" t="s">
        <v>6</v>
      </c>
      <c r="D160" s="1">
        <v>55290</v>
      </c>
      <c r="E160" s="2">
        <v>170</v>
      </c>
      <c r="G160" t="str">
        <f t="shared" si="2"/>
        <v>mayo</v>
      </c>
    </row>
    <row r="161" spans="1:7" x14ac:dyDescent="0.25">
      <c r="A161" t="s">
        <v>20</v>
      </c>
      <c r="B161" t="s">
        <v>11</v>
      </c>
      <c r="D161" s="1">
        <v>55290</v>
      </c>
      <c r="E161" s="2">
        <v>8</v>
      </c>
      <c r="G161" t="str">
        <f t="shared" si="2"/>
        <v>mayo</v>
      </c>
    </row>
    <row r="162" spans="1:7" x14ac:dyDescent="0.25">
      <c r="A162" t="s">
        <v>20</v>
      </c>
      <c r="B162" t="s">
        <v>14</v>
      </c>
      <c r="D162" s="1">
        <v>55290</v>
      </c>
      <c r="E162" s="2">
        <v>180</v>
      </c>
      <c r="G162" t="str">
        <f t="shared" si="2"/>
        <v>mayo</v>
      </c>
    </row>
    <row r="163" spans="1:7" x14ac:dyDescent="0.25">
      <c r="A163" t="s">
        <v>20</v>
      </c>
      <c r="B163" t="s">
        <v>12</v>
      </c>
      <c r="D163" s="1">
        <v>55295</v>
      </c>
      <c r="E163" s="2">
        <v>80</v>
      </c>
      <c r="G163" t="str">
        <f t="shared" si="2"/>
        <v>mayo</v>
      </c>
    </row>
    <row r="164" spans="1:7" x14ac:dyDescent="0.25">
      <c r="A164" t="s">
        <v>20</v>
      </c>
      <c r="B164" t="s">
        <v>6</v>
      </c>
      <c r="D164" s="1">
        <v>55295</v>
      </c>
      <c r="E164" s="2">
        <v>40</v>
      </c>
      <c r="G164" t="str">
        <f t="shared" si="2"/>
        <v>mayo</v>
      </c>
    </row>
    <row r="165" spans="1:7" x14ac:dyDescent="0.25">
      <c r="A165" t="s">
        <v>20</v>
      </c>
      <c r="B165" t="s">
        <v>11</v>
      </c>
      <c r="D165" s="1">
        <v>55295</v>
      </c>
      <c r="E165" s="2">
        <v>135</v>
      </c>
      <c r="G165" t="str">
        <f t="shared" si="2"/>
        <v>mayo</v>
      </c>
    </row>
    <row r="166" spans="1:7" x14ac:dyDescent="0.25">
      <c r="A166" t="s">
        <v>20</v>
      </c>
      <c r="B166" t="s">
        <v>11</v>
      </c>
      <c r="D166" s="1">
        <v>55295</v>
      </c>
      <c r="E166" s="2">
        <v>20</v>
      </c>
      <c r="G166" t="str">
        <f t="shared" si="2"/>
        <v>mayo</v>
      </c>
    </row>
    <row r="167" spans="1:7" x14ac:dyDescent="0.25">
      <c r="A167" t="s">
        <v>20</v>
      </c>
      <c r="B167" t="s">
        <v>11</v>
      </c>
      <c r="D167" s="1">
        <v>55295</v>
      </c>
      <c r="E167" s="2">
        <v>35</v>
      </c>
      <c r="G167" t="str">
        <f t="shared" si="2"/>
        <v>mayo</v>
      </c>
    </row>
    <row r="168" spans="1:7" x14ac:dyDescent="0.25">
      <c r="A168" t="s">
        <v>20</v>
      </c>
      <c r="B168" t="s">
        <v>12</v>
      </c>
      <c r="D168" s="1">
        <v>55298</v>
      </c>
      <c r="E168" s="2">
        <v>85</v>
      </c>
      <c r="G168" t="str">
        <f t="shared" si="2"/>
        <v>mayo</v>
      </c>
    </row>
    <row r="169" spans="1:7" x14ac:dyDescent="0.25">
      <c r="A169" t="s">
        <v>20</v>
      </c>
      <c r="B169" t="s">
        <v>12</v>
      </c>
      <c r="D169" s="1">
        <v>55300</v>
      </c>
      <c r="E169" s="2">
        <v>140</v>
      </c>
      <c r="G169" t="str">
        <f t="shared" si="2"/>
        <v>mayo</v>
      </c>
    </row>
    <row r="170" spans="1:7" x14ac:dyDescent="0.25">
      <c r="A170" t="s">
        <v>20</v>
      </c>
      <c r="B170" t="s">
        <v>11</v>
      </c>
      <c r="D170" s="1">
        <v>55300</v>
      </c>
      <c r="E170" s="2">
        <v>50</v>
      </c>
      <c r="G170" t="str">
        <f t="shared" si="2"/>
        <v>mayo</v>
      </c>
    </row>
    <row r="171" spans="1:7" x14ac:dyDescent="0.25">
      <c r="A171" t="s">
        <v>20</v>
      </c>
      <c r="B171" t="s">
        <v>11</v>
      </c>
      <c r="D171" s="1">
        <v>55300</v>
      </c>
      <c r="E171" s="2">
        <v>304</v>
      </c>
      <c r="G171" t="str">
        <f t="shared" si="2"/>
        <v>mayo</v>
      </c>
    </row>
    <row r="172" spans="1:7" x14ac:dyDescent="0.25">
      <c r="A172" t="s">
        <v>20</v>
      </c>
      <c r="B172" t="s">
        <v>6</v>
      </c>
      <c r="D172" s="1">
        <v>44348</v>
      </c>
      <c r="E172" s="2">
        <v>127</v>
      </c>
      <c r="G172" t="str">
        <f t="shared" si="2"/>
        <v>junio</v>
      </c>
    </row>
    <row r="173" spans="1:7" x14ac:dyDescent="0.25">
      <c r="A173" t="s">
        <v>20</v>
      </c>
      <c r="B173" t="s">
        <v>8</v>
      </c>
      <c r="D173" s="1">
        <v>44348</v>
      </c>
      <c r="E173" s="2">
        <v>62</v>
      </c>
      <c r="G173" t="str">
        <f t="shared" si="2"/>
        <v>junio</v>
      </c>
    </row>
    <row r="174" spans="1:7" x14ac:dyDescent="0.25">
      <c r="A174" t="s">
        <v>20</v>
      </c>
      <c r="B174" t="s">
        <v>11</v>
      </c>
      <c r="D174" s="1">
        <v>44349</v>
      </c>
      <c r="E174" s="2">
        <v>40</v>
      </c>
      <c r="G174" t="str">
        <f t="shared" si="2"/>
        <v>junio</v>
      </c>
    </row>
    <row r="175" spans="1:7" x14ac:dyDescent="0.25">
      <c r="A175" t="s">
        <v>21</v>
      </c>
      <c r="B175" t="s">
        <v>9</v>
      </c>
      <c r="D175" s="3">
        <v>44352</v>
      </c>
      <c r="E175" s="4">
        <v>3000</v>
      </c>
      <c r="G175" s="5" t="str">
        <f t="shared" si="2"/>
        <v>junio</v>
      </c>
    </row>
    <row r="176" spans="1:7" x14ac:dyDescent="0.25">
      <c r="A176" t="s">
        <v>20</v>
      </c>
      <c r="B176" t="s">
        <v>6</v>
      </c>
      <c r="D176" s="1">
        <v>44354</v>
      </c>
      <c r="E176" s="2">
        <v>21</v>
      </c>
      <c r="G176" t="str">
        <f t="shared" si="2"/>
        <v>junio</v>
      </c>
    </row>
    <row r="177" spans="1:7" x14ac:dyDescent="0.25">
      <c r="A177" t="s">
        <v>20</v>
      </c>
      <c r="B177" t="s">
        <v>12</v>
      </c>
      <c r="D177" s="1">
        <v>44355</v>
      </c>
      <c r="E177" s="2">
        <v>246</v>
      </c>
      <c r="G177" t="str">
        <f t="shared" si="2"/>
        <v>junio</v>
      </c>
    </row>
    <row r="178" spans="1:7" x14ac:dyDescent="0.25">
      <c r="A178" t="s">
        <v>20</v>
      </c>
      <c r="B178" t="s">
        <v>12</v>
      </c>
      <c r="D178" s="1">
        <v>44355</v>
      </c>
      <c r="E178" s="2">
        <v>9</v>
      </c>
      <c r="G178" t="str">
        <f t="shared" si="2"/>
        <v>junio</v>
      </c>
    </row>
    <row r="179" spans="1:7" x14ac:dyDescent="0.25">
      <c r="A179" t="s">
        <v>20</v>
      </c>
      <c r="B179" t="s">
        <v>13</v>
      </c>
      <c r="D179" s="1">
        <v>44355</v>
      </c>
      <c r="E179" s="2">
        <v>105</v>
      </c>
      <c r="G179" t="str">
        <f t="shared" si="2"/>
        <v>junio</v>
      </c>
    </row>
    <row r="180" spans="1:7" x14ac:dyDescent="0.25">
      <c r="A180" t="s">
        <v>20</v>
      </c>
      <c r="B180" t="s">
        <v>6</v>
      </c>
      <c r="D180" s="1">
        <v>44355</v>
      </c>
      <c r="E180" s="2">
        <v>40</v>
      </c>
      <c r="G180" t="str">
        <f t="shared" si="2"/>
        <v>junio</v>
      </c>
    </row>
    <row r="181" spans="1:7" x14ac:dyDescent="0.25">
      <c r="A181" t="s">
        <v>20</v>
      </c>
      <c r="B181" t="s">
        <v>11</v>
      </c>
      <c r="D181" s="1">
        <v>44356</v>
      </c>
      <c r="E181" s="2">
        <v>89</v>
      </c>
      <c r="G181" t="str">
        <f t="shared" si="2"/>
        <v>junio</v>
      </c>
    </row>
    <row r="182" spans="1:7" x14ac:dyDescent="0.25">
      <c r="A182" t="s">
        <v>20</v>
      </c>
      <c r="B182" t="s">
        <v>15</v>
      </c>
      <c r="D182" s="1">
        <v>44362</v>
      </c>
      <c r="E182" s="2">
        <v>600</v>
      </c>
      <c r="G182" t="str">
        <f t="shared" ref="G182:G199" si="3">TEXT(D182,"mmmm")</f>
        <v>junio</v>
      </c>
    </row>
    <row r="183" spans="1:7" x14ac:dyDescent="0.25">
      <c r="A183" t="s">
        <v>20</v>
      </c>
      <c r="B183" t="s">
        <v>12</v>
      </c>
      <c r="D183" s="1">
        <v>44362</v>
      </c>
      <c r="E183" s="2">
        <v>141</v>
      </c>
      <c r="G183" t="str">
        <f t="shared" si="3"/>
        <v>junio</v>
      </c>
    </row>
    <row r="184" spans="1:7" x14ac:dyDescent="0.25">
      <c r="A184" t="s">
        <v>20</v>
      </c>
      <c r="B184" t="s">
        <v>6</v>
      </c>
      <c r="D184" s="1">
        <v>44362</v>
      </c>
      <c r="E184" s="2">
        <v>73</v>
      </c>
      <c r="G184" t="str">
        <f t="shared" si="3"/>
        <v>junio</v>
      </c>
    </row>
    <row r="185" spans="1:7" x14ac:dyDescent="0.25">
      <c r="A185" t="s">
        <v>20</v>
      </c>
      <c r="B185" t="s">
        <v>14</v>
      </c>
      <c r="D185" s="1">
        <v>44362</v>
      </c>
      <c r="E185" s="2">
        <v>242</v>
      </c>
      <c r="G185" t="str">
        <f t="shared" si="3"/>
        <v>junio</v>
      </c>
    </row>
    <row r="186" spans="1:7" x14ac:dyDescent="0.25">
      <c r="A186" t="s">
        <v>20</v>
      </c>
      <c r="B186" t="s">
        <v>12</v>
      </c>
      <c r="D186" s="1">
        <v>44365</v>
      </c>
      <c r="E186" s="2">
        <v>217</v>
      </c>
      <c r="G186" t="str">
        <f t="shared" si="3"/>
        <v>junio</v>
      </c>
    </row>
    <row r="187" spans="1:7" x14ac:dyDescent="0.25">
      <c r="A187" t="s">
        <v>20</v>
      </c>
      <c r="B187" t="s">
        <v>12</v>
      </c>
      <c r="D187" s="1">
        <v>44365</v>
      </c>
      <c r="E187" s="2">
        <v>50</v>
      </c>
      <c r="G187" t="str">
        <f t="shared" si="3"/>
        <v>junio</v>
      </c>
    </row>
    <row r="188" spans="1:7" x14ac:dyDescent="0.25">
      <c r="A188" t="s">
        <v>20</v>
      </c>
      <c r="B188" t="s">
        <v>11</v>
      </c>
      <c r="D188" s="1">
        <v>44365</v>
      </c>
      <c r="E188" s="2">
        <v>105</v>
      </c>
      <c r="G188" t="str">
        <f t="shared" si="3"/>
        <v>junio</v>
      </c>
    </row>
    <row r="189" spans="1:7" x14ac:dyDescent="0.25">
      <c r="A189" t="s">
        <v>20</v>
      </c>
      <c r="B189" t="s">
        <v>11</v>
      </c>
      <c r="D189" s="1">
        <v>44365</v>
      </c>
      <c r="E189" s="2">
        <v>27</v>
      </c>
      <c r="G189" t="str">
        <f t="shared" si="3"/>
        <v>junio</v>
      </c>
    </row>
    <row r="190" spans="1:7" x14ac:dyDescent="0.25">
      <c r="A190" t="s">
        <v>20</v>
      </c>
      <c r="B190" t="s">
        <v>12</v>
      </c>
      <c r="D190" s="1">
        <v>44370</v>
      </c>
      <c r="E190" s="2">
        <v>117</v>
      </c>
      <c r="G190" t="str">
        <f t="shared" si="3"/>
        <v>junio</v>
      </c>
    </row>
    <row r="191" spans="1:7" x14ac:dyDescent="0.25">
      <c r="A191" t="s">
        <v>20</v>
      </c>
      <c r="B191" t="s">
        <v>6</v>
      </c>
      <c r="D191" s="1">
        <v>44370</v>
      </c>
      <c r="E191" s="2">
        <v>48</v>
      </c>
      <c r="G191" t="str">
        <f t="shared" si="3"/>
        <v>junio</v>
      </c>
    </row>
    <row r="192" spans="1:7" x14ac:dyDescent="0.25">
      <c r="A192" t="s">
        <v>20</v>
      </c>
      <c r="B192" t="s">
        <v>11</v>
      </c>
      <c r="D192" s="1">
        <v>44370</v>
      </c>
      <c r="E192" s="2">
        <v>35</v>
      </c>
      <c r="G192" t="str">
        <f t="shared" si="3"/>
        <v>junio</v>
      </c>
    </row>
    <row r="193" spans="1:7" x14ac:dyDescent="0.25">
      <c r="A193" t="s">
        <v>20</v>
      </c>
      <c r="B193" t="s">
        <v>11</v>
      </c>
      <c r="D193" s="1">
        <v>44370</v>
      </c>
      <c r="E193" s="2">
        <v>238</v>
      </c>
      <c r="G193" t="str">
        <f t="shared" si="3"/>
        <v>junio</v>
      </c>
    </row>
    <row r="194" spans="1:7" x14ac:dyDescent="0.25">
      <c r="A194" t="s">
        <v>20</v>
      </c>
      <c r="B194" t="s">
        <v>11</v>
      </c>
      <c r="D194" s="1">
        <v>44370</v>
      </c>
      <c r="E194" s="2">
        <v>54</v>
      </c>
      <c r="G194" t="str">
        <f t="shared" si="3"/>
        <v>junio</v>
      </c>
    </row>
    <row r="195" spans="1:7" x14ac:dyDescent="0.25">
      <c r="A195" t="s">
        <v>20</v>
      </c>
      <c r="B195" t="s">
        <v>12</v>
      </c>
      <c r="D195" s="1">
        <v>44372</v>
      </c>
      <c r="E195" s="2">
        <v>20</v>
      </c>
      <c r="G195" t="str">
        <f t="shared" si="3"/>
        <v>junio</v>
      </c>
    </row>
    <row r="196" spans="1:7" x14ac:dyDescent="0.25">
      <c r="A196" t="s">
        <v>20</v>
      </c>
      <c r="B196" t="s">
        <v>12</v>
      </c>
      <c r="D196" s="1">
        <v>44372</v>
      </c>
      <c r="E196" s="2">
        <v>13</v>
      </c>
      <c r="G196" t="str">
        <f t="shared" si="3"/>
        <v>junio</v>
      </c>
    </row>
    <row r="197" spans="1:7" x14ac:dyDescent="0.25">
      <c r="A197" t="s">
        <v>20</v>
      </c>
      <c r="B197" t="s">
        <v>12</v>
      </c>
      <c r="D197" s="1">
        <v>44375</v>
      </c>
      <c r="E197" s="2">
        <v>79</v>
      </c>
      <c r="G197" t="str">
        <f t="shared" si="3"/>
        <v>junio</v>
      </c>
    </row>
    <row r="198" spans="1:7" x14ac:dyDescent="0.25">
      <c r="A198" t="s">
        <v>20</v>
      </c>
      <c r="B198" t="s">
        <v>11</v>
      </c>
      <c r="D198" s="1">
        <v>44375</v>
      </c>
      <c r="E198" s="2">
        <v>15</v>
      </c>
      <c r="G198" t="str">
        <f t="shared" si="3"/>
        <v>junio</v>
      </c>
    </row>
    <row r="199" spans="1:7" x14ac:dyDescent="0.25">
      <c r="A199" t="s">
        <v>20</v>
      </c>
      <c r="B199" t="s">
        <v>11</v>
      </c>
      <c r="D199" s="1">
        <v>44375</v>
      </c>
      <c r="E199" s="2">
        <v>54</v>
      </c>
      <c r="G199" t="str">
        <f t="shared" si="3"/>
        <v>junio</v>
      </c>
    </row>
  </sheetData>
  <dataValidations count="2">
    <dataValidation type="list" allowBlank="1" showInputMessage="1" showErrorMessage="1" sqref="A2:A199" xr:uid="{7962EF21-D6F7-4F2A-B134-7EFEC6C76A36}">
      <formula1>"Ingreso,Gasto"</formula1>
    </dataValidation>
    <dataValidation type="list" allowBlank="1" showInputMessage="1" showErrorMessage="1" sqref="B2:B199" xr:uid="{FCC75480-6F0B-4D92-8ED4-0B114AB10614}">
      <formula1>"Salario,Alquiler,Comida,Otras Compras,Suministros,Gasolina,Seguro Coche,Internet,Ocio,ingles,Otros"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Dashboard</vt:lpstr>
      <vt:lpstr>Tablas</vt:lpstr>
      <vt:lpstr>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2021-04-09T13:39:10Z</dcterms:created>
  <dcterms:modified xsi:type="dcterms:W3CDTF">2021-04-10T07:55:37Z</dcterms:modified>
</cp:coreProperties>
</file>