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CLASS BUSCARX/"/>
    </mc:Choice>
  </mc:AlternateContent>
  <xr:revisionPtr revIDLastSave="102" documentId="8_{2B0337E8-C968-4224-B072-B0AEE6701D86}" xr6:coauthVersionLast="45" xr6:coauthVersionMax="45" xr10:uidLastSave="{B52C3922-465E-4CFE-9440-D749C17C5C77}"/>
  <bookViews>
    <workbookView xWindow="1170" yWindow="2175" windowWidth="21600" windowHeight="11775" xr2:uid="{2838238E-32C1-40CE-9279-D575C765C7DD}"/>
  </bookViews>
  <sheets>
    <sheet name="Caso sencillo" sheetId="1" r:id="rId1"/>
    <sheet name="Porque es mejor" sheetId="3" r:id="rId2"/>
    <sheet name="Caso complejo" sheetId="2" r:id="rId3"/>
    <sheet name="Caso Complejo 2" sheetId="4" r:id="rId4"/>
    <sheet name="Caso complejo 3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5" l="1"/>
  <c r="D10" i="4" a="1"/>
  <c r="D10" i="4" s="1"/>
  <c r="D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<sst xmlns="http://schemas.openxmlformats.org/spreadsheetml/2006/main" count="170" uniqueCount="93">
  <si>
    <t>Nombre</t>
  </si>
  <si>
    <t>DNI</t>
  </si>
  <si>
    <t>Teléfono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</si>
  <si>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</si>
  <si>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</si>
  <si>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</si>
  <si>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</si>
  <si>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</si>
  <si>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</si>
  <si>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</si>
  <si>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Angel Garcia, Vega</t>
  </si>
  <si>
    <t>10192712D</t>
  </si>
  <si>
    <t>PEREZ PEREZ, ENCARNA</t>
  </si>
  <si>
    <t>X7571441W</t>
  </si>
  <si>
    <t>GARCÍA MASA, SONIA</t>
  </si>
  <si>
    <t>09329536T</t>
  </si>
  <si>
    <t>Stewart Balbás, Lorena</t>
  </si>
  <si>
    <t>78978541Z</t>
  </si>
  <si>
    <t>321325123</t>
  </si>
  <si>
    <t>Garcia Fernandez, Beatriz Isabel</t>
  </si>
  <si>
    <t>50465081E</t>
  </si>
  <si>
    <t>658458456</t>
  </si>
  <si>
    <t>254698789</t>
  </si>
  <si>
    <t>697451951</t>
  </si>
  <si>
    <t>MARTINEZ LOPEZ, M FRANCISCA</t>
  </si>
  <si>
    <t>16541721Y</t>
  </si>
  <si>
    <t>125874753</t>
  </si>
  <si>
    <t>Moreno Calonge, Mª Mercedes</t>
  </si>
  <si>
    <t>16572170A</t>
  </si>
  <si>
    <t>125451753</t>
  </si>
  <si>
    <t>Gonzalez Quintana, Pedro</t>
  </si>
  <si>
    <t>16575425S</t>
  </si>
  <si>
    <t>321458123</t>
  </si>
  <si>
    <t>GOMEZ SORIANO, REMEDIOS</t>
  </si>
  <si>
    <t>16585618L</t>
  </si>
  <si>
    <t>658698456</t>
  </si>
  <si>
    <t>Martinez Diaz-Maroto, Susana</t>
  </si>
  <si>
    <t>35774536Z</t>
  </si>
  <si>
    <t>254451789</t>
  </si>
  <si>
    <t>697874951</t>
  </si>
  <si>
    <t>254325789</t>
  </si>
  <si>
    <t>697458951</t>
  </si>
  <si>
    <t>125698753</t>
  </si>
  <si>
    <t>Tipo de Coche</t>
  </si>
  <si>
    <t>Salario menor</t>
  </si>
  <si>
    <t>Salario mayor</t>
  </si>
  <si>
    <t>Salario</t>
  </si>
  <si>
    <t>Tipo de coche</t>
  </si>
  <si>
    <t>Miguel Antúnez</t>
  </si>
  <si>
    <t>Lucas García</t>
  </si>
  <si>
    <t>Manuel Hernández</t>
  </si>
  <si>
    <t>Miguel San Pedro</t>
  </si>
  <si>
    <t>Teófilo Simón</t>
  </si>
  <si>
    <t>Javier Pérez</t>
  </si>
  <si>
    <t>Nicole Alfaro</t>
  </si>
  <si>
    <t>Annette García</t>
  </si>
  <si>
    <t>Yvonne Space</t>
  </si>
  <si>
    <t>Lucas More</t>
  </si>
  <si>
    <t>BuscarV</t>
  </si>
  <si>
    <t>BuscarX</t>
  </si>
  <si>
    <t>Oficina</t>
  </si>
  <si>
    <t>Lugo</t>
  </si>
  <si>
    <t>Madrid</t>
  </si>
  <si>
    <t>Barcelona</t>
  </si>
  <si>
    <t>Gran Canaria</t>
  </si>
  <si>
    <t>Año</t>
  </si>
  <si>
    <t>Ventas</t>
  </si>
  <si>
    <t>Mes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</si>
  <si>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</si>
  <si>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</si>
  <si>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</si>
  <si>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</si>
  <si>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</si>
  <si>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</si>
  <si>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</si>
  <si>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</si>
  <si>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</si>
  <si>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</si>
  <si>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</si>
  <si>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</si>
  <si>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</si>
  <si>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 Desde</t>
  </si>
  <si>
    <t>Mes Hasta</t>
  </si>
  <si>
    <t>Categoría 1</t>
  </si>
  <si>
    <t>Categoría 2</t>
  </si>
  <si>
    <t>Categoría 3</t>
  </si>
  <si>
    <t>Categoría 4</t>
  </si>
  <si>
    <t>Categoría 5</t>
  </si>
  <si>
    <t>Categoría 6</t>
  </si>
  <si>
    <t>Categoría 7</t>
  </si>
  <si>
    <t>Categoría 8</t>
  </si>
  <si>
    <t>Categoría 9</t>
  </si>
  <si>
    <t>Categoría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</si>
</sst>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6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10" xfId="0" applyFont="1" applyBorder="1"/>
    <xf numFmtId="0" fontId="2" fillId="0" borderId="11" xfId="0" applyFont="1" applyBorder="1"/>
    <xf numFmtId="1" fontId="0" fillId="0" borderId="8" xfId="0" applyNumberFormat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6" xfId="0" applyFont="1" applyFill="1" applyBorder="1"/>
    <xf numFmtId="0" fontId="0" fillId="0" borderId="9" xfId="0" applyBorder="1"/>
    <xf numFmtId="0" fontId="0" fillId="0" borderId="12" xfId="0" applyBorder="1"/>
    <xf numFmtId="0" fontId="1" fillId="2" borderId="14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17" xfId="0" applyBorder="1"/>
    <xf numFmtId="165" fontId="0" fillId="0" borderId="18" xfId="1" applyNumberFormat="1" applyFont="1" applyBorder="1" applyAlignment="1">
      <alignment horizontal="center"/>
    </xf>
    <xf numFmtId="165" fontId="0" fillId="0" borderId="19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165" fontId="0" fillId="0" borderId="12" xfId="1" applyNumberFormat="1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5" fillId="5" borderId="4" xfId="0" applyFont="1" applyFill="1" applyBorder="1"/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164" fontId="0" fillId="0" borderId="8" xfId="2" applyNumberFormat="1" applyFont="1" applyBorder="1"/>
    <xf numFmtId="0" fontId="0" fillId="6" borderId="8" xfId="0" applyFill="1" applyBorder="1"/>
    <xf numFmtId="164" fontId="0" fillId="6" borderId="8" xfId="2" applyNumberFormat="1" applyFont="1" applyFill="1" applyBorder="1"/>
    <xf numFmtId="0" fontId="1" fillId="7" borderId="8" xfId="0" applyFont="1" applyFill="1" applyBorder="1"/>
    <xf numFmtId="0" fontId="7" fillId="8" borderId="8" xfId="0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97C4-8C88-4A6D-8E9E-7A41648C75CA}">
  <dimension ref="A1:K16"/>
  <sheetViews>
    <sheetView tabSelected="1" zoomScale="120" zoomScaleNormal="120" workbookViewId="0">
      <selection activeCell="D8" sqref="A2:D8"/>
    </sheetView>
  </sheetViews>
  <sheetFormatPr baseColWidth="10" defaultRowHeight="14.4" x14ac:dyDescent="0.3"/>
  <cols>
    <col min="1" max="1" width="22.88671875" bestFit="1" customWidth="1"/>
    <col min="2" max="2" width="11" bestFit="1" customWidth="1"/>
    <col min="3" max="3" width="10.44140625" bestFit="1" customWidth="1"/>
    <col min="4" max="4" width="12.44140625" bestFit="1" customWidth="1"/>
    <col min="9" max="9" width="29.5546875" bestFit="1" customWidth="1"/>
    <col min="10" max="10" width="11.21875" bestFit="1" customWidth="1"/>
    <col min="11" max="11" width="10.44140625" bestFit="1" customWidth="1"/>
  </cols>
  <sheetData>
    <row r="1" spans="1:11" ht="44.4" customHeight="1" thickBot="1" x14ac:dyDescent="0.35">
      <c r="C1" s="58" t="s">
        <v>58</v>
      </c>
      <c r="D1" s="59" t="s">
        <v>59</v>
      </c>
    </row>
    <row r="2" spans="1:11" ht="15" thickBot="1" x14ac:dyDescent="0.35">
      <c r="A2" s="16" t="s">
        <v>0</v>
      </c>
      <c r="B2" s="17" t="s">
        <v>1</v>
      </c>
      <c r="C2" s="18" t="s">
        <v>2</v>
      </c>
      <c r="D2" s="19" t="s">
        <v>2</v>
      </c>
      <c r="I2" s="1" t="s">
        <v>0</v>
      </c>
      <c r="J2" s="2" t="s">
        <v>1</v>
      </c>
      <c r="K2" s="3" t="s">
        <v>2</v>
      </c>
    </row>
    <row r="3" spans="1:11" x14ac:dyDescent="0.3">
      <c r="A3" s="7" t="s">
        <v>3</v>
      </c>
      <c r="B3" s="8" t="s">
        <v>4</v>
      </c>
      <c r="C3" s="15"/>
      <c r="D3" s="9"/>
      <c r="I3" s="4" t="s">
        <v>14</v>
      </c>
      <c r="J3" s="5" t="s">
        <v>15</v>
      </c>
      <c r="K3" s="6">
        <v>667858932</v>
      </c>
    </row>
    <row r="4" spans="1:11" x14ac:dyDescent="0.3">
      <c r="A4" s="7" t="s">
        <v>5</v>
      </c>
      <c r="B4" s="8" t="s">
        <v>6</v>
      </c>
      <c r="C4" s="15"/>
      <c r="D4" s="9"/>
      <c r="I4" s="7" t="s">
        <v>16</v>
      </c>
      <c r="J4" s="8" t="s">
        <v>17</v>
      </c>
      <c r="K4" s="9" t="s">
        <v>18</v>
      </c>
    </row>
    <row r="5" spans="1:11" x14ac:dyDescent="0.3">
      <c r="A5" s="7" t="s">
        <v>7</v>
      </c>
      <c r="B5" s="8" t="s">
        <v>8</v>
      </c>
      <c r="C5" s="15"/>
      <c r="D5" s="9"/>
      <c r="I5" s="7" t="s">
        <v>19</v>
      </c>
      <c r="J5" s="8" t="s">
        <v>20</v>
      </c>
      <c r="K5" s="9" t="s">
        <v>21</v>
      </c>
    </row>
    <row r="6" spans="1:11" x14ac:dyDescent="0.3">
      <c r="A6" s="7" t="s">
        <v>9</v>
      </c>
      <c r="B6" s="8" t="s">
        <v>4</v>
      </c>
      <c r="C6" s="15"/>
      <c r="D6" s="9"/>
      <c r="I6" s="7" t="s">
        <v>12</v>
      </c>
      <c r="J6" s="8" t="s">
        <v>13</v>
      </c>
      <c r="K6" s="9" t="s">
        <v>22</v>
      </c>
    </row>
    <row r="7" spans="1:11" x14ac:dyDescent="0.3">
      <c r="A7" s="7" t="s">
        <v>10</v>
      </c>
      <c r="B7" s="8" t="s">
        <v>11</v>
      </c>
      <c r="C7" s="15"/>
      <c r="D7" s="9"/>
      <c r="I7" s="7" t="s">
        <v>10</v>
      </c>
      <c r="J7" s="8" t="s">
        <v>11</v>
      </c>
      <c r="K7" s="9" t="s">
        <v>23</v>
      </c>
    </row>
    <row r="8" spans="1:11" ht="15" thickBot="1" x14ac:dyDescent="0.35">
      <c r="A8" s="13" t="s">
        <v>12</v>
      </c>
      <c r="B8" s="14" t="s">
        <v>13</v>
      </c>
      <c r="C8" s="20"/>
      <c r="D8" s="10"/>
      <c r="I8" s="7" t="s">
        <v>24</v>
      </c>
      <c r="J8" s="8" t="s">
        <v>25</v>
      </c>
      <c r="K8" s="9" t="s">
        <v>26</v>
      </c>
    </row>
    <row r="9" spans="1:11" x14ac:dyDescent="0.3">
      <c r="I9" s="7" t="s">
        <v>27</v>
      </c>
      <c r="J9" s="8" t="s">
        <v>28</v>
      </c>
      <c r="K9" s="9" t="s">
        <v>29</v>
      </c>
    </row>
    <row r="10" spans="1:11" x14ac:dyDescent="0.3">
      <c r="I10" s="7" t="s">
        <v>30</v>
      </c>
      <c r="J10" s="8" t="s">
        <v>31</v>
      </c>
      <c r="K10" s="9" t="s">
        <v>32</v>
      </c>
    </row>
    <row r="11" spans="1:11" x14ac:dyDescent="0.3">
      <c r="I11" s="7" t="s">
        <v>33</v>
      </c>
      <c r="J11" s="8" t="s">
        <v>34</v>
      </c>
      <c r="K11" s="9" t="s">
        <v>35</v>
      </c>
    </row>
    <row r="12" spans="1:11" x14ac:dyDescent="0.3">
      <c r="I12" s="7" t="s">
        <v>36</v>
      </c>
      <c r="J12" s="8" t="s">
        <v>37</v>
      </c>
      <c r="K12" s="9" t="s">
        <v>38</v>
      </c>
    </row>
    <row r="13" spans="1:11" x14ac:dyDescent="0.3">
      <c r="I13" s="7" t="s">
        <v>3</v>
      </c>
      <c r="J13" s="8" t="s">
        <v>4</v>
      </c>
      <c r="K13" s="9" t="s">
        <v>39</v>
      </c>
    </row>
    <row r="14" spans="1:11" x14ac:dyDescent="0.3">
      <c r="I14" s="7" t="s">
        <v>5</v>
      </c>
      <c r="J14" s="8" t="s">
        <v>6</v>
      </c>
      <c r="K14" s="9" t="s">
        <v>40</v>
      </c>
    </row>
    <row r="15" spans="1:11" x14ac:dyDescent="0.3">
      <c r="I15" s="7" t="s">
        <v>7</v>
      </c>
      <c r="J15" s="8" t="s">
        <v>8</v>
      </c>
      <c r="K15" s="9" t="s">
        <v>41</v>
      </c>
    </row>
    <row r="16" spans="1:11" ht="15" thickBot="1" x14ac:dyDescent="0.35">
      <c r="I16" s="11" t="s">
        <v>9</v>
      </c>
      <c r="J16" s="12" t="s">
        <v>4</v>
      </c>
      <c r="K16" s="10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9EBD-28E0-4EBE-A6E4-41FD35F30F99}">
  <dimension ref="A1:I16"/>
  <sheetViews>
    <sheetView zoomScale="120" zoomScaleNormal="120" workbookViewId="0">
      <selection activeCell="B3" sqref="B3:B8"/>
    </sheetView>
  </sheetViews>
  <sheetFormatPr baseColWidth="10" defaultRowHeight="14.4" x14ac:dyDescent="0.3"/>
  <cols>
    <col min="1" max="1" width="11" bestFit="1" customWidth="1"/>
    <col min="7" max="7" width="29" bestFit="1" customWidth="1"/>
    <col min="8" max="8" width="10.44140625" bestFit="1" customWidth="1"/>
    <col min="9" max="9" width="11.21875" bestFit="1" customWidth="1"/>
  </cols>
  <sheetData>
    <row r="1" spans="1:9" ht="15" thickBot="1" x14ac:dyDescent="0.35">
      <c r="B1" s="53" t="s">
        <v>59</v>
      </c>
    </row>
    <row r="2" spans="1:9" x14ac:dyDescent="0.3">
      <c r="A2" s="17" t="s">
        <v>1</v>
      </c>
      <c r="B2" s="19" t="s">
        <v>2</v>
      </c>
      <c r="G2" s="16" t="s">
        <v>0</v>
      </c>
      <c r="H2" s="18" t="s">
        <v>2</v>
      </c>
      <c r="I2" s="22" t="s">
        <v>1</v>
      </c>
    </row>
    <row r="3" spans="1:9" x14ac:dyDescent="0.3">
      <c r="A3" s="8" t="s">
        <v>4</v>
      </c>
      <c r="B3" s="9"/>
      <c r="G3" s="7" t="s">
        <v>14</v>
      </c>
      <c r="H3" s="15">
        <v>667858932</v>
      </c>
      <c r="I3" s="23" t="s">
        <v>15</v>
      </c>
    </row>
    <row r="4" spans="1:9" x14ac:dyDescent="0.3">
      <c r="A4" s="8" t="s">
        <v>6</v>
      </c>
      <c r="B4" s="9"/>
      <c r="G4" s="7" t="s">
        <v>16</v>
      </c>
      <c r="H4" s="15" t="s">
        <v>18</v>
      </c>
      <c r="I4" s="23" t="s">
        <v>17</v>
      </c>
    </row>
    <row r="5" spans="1:9" x14ac:dyDescent="0.3">
      <c r="A5" s="8" t="s">
        <v>8</v>
      </c>
      <c r="B5" s="9"/>
      <c r="G5" s="7" t="s">
        <v>19</v>
      </c>
      <c r="H5" s="15" t="s">
        <v>21</v>
      </c>
      <c r="I5" s="23" t="s">
        <v>20</v>
      </c>
    </row>
    <row r="6" spans="1:9" x14ac:dyDescent="0.3">
      <c r="A6" s="8" t="s">
        <v>4</v>
      </c>
      <c r="B6" s="9"/>
      <c r="G6" s="7" t="s">
        <v>12</v>
      </c>
      <c r="H6" s="15" t="s">
        <v>22</v>
      </c>
      <c r="I6" s="23" t="s">
        <v>13</v>
      </c>
    </row>
    <row r="7" spans="1:9" x14ac:dyDescent="0.3">
      <c r="A7" s="8" t="s">
        <v>11</v>
      </c>
      <c r="B7" s="9"/>
      <c r="G7" s="7" t="s">
        <v>10</v>
      </c>
      <c r="H7" s="15" t="s">
        <v>23</v>
      </c>
      <c r="I7" s="23" t="s">
        <v>11</v>
      </c>
    </row>
    <row r="8" spans="1:9" ht="15" thickBot="1" x14ac:dyDescent="0.35">
      <c r="A8" s="14" t="s">
        <v>13</v>
      </c>
      <c r="B8" s="9"/>
      <c r="G8" s="7" t="s">
        <v>24</v>
      </c>
      <c r="H8" s="15" t="s">
        <v>26</v>
      </c>
      <c r="I8" s="23" t="s">
        <v>25</v>
      </c>
    </row>
    <row r="9" spans="1:9" x14ac:dyDescent="0.3">
      <c r="G9" s="7" t="s">
        <v>27</v>
      </c>
      <c r="H9" s="15" t="s">
        <v>29</v>
      </c>
      <c r="I9" s="23" t="s">
        <v>28</v>
      </c>
    </row>
    <row r="10" spans="1:9" x14ac:dyDescent="0.3">
      <c r="G10" s="7" t="s">
        <v>30</v>
      </c>
      <c r="H10" s="15" t="s">
        <v>32</v>
      </c>
      <c r="I10" s="23" t="s">
        <v>31</v>
      </c>
    </row>
    <row r="11" spans="1:9" x14ac:dyDescent="0.3">
      <c r="G11" s="7" t="s">
        <v>33</v>
      </c>
      <c r="H11" s="15" t="s">
        <v>35</v>
      </c>
      <c r="I11" s="23" t="s">
        <v>34</v>
      </c>
    </row>
    <row r="12" spans="1:9" x14ac:dyDescent="0.3">
      <c r="G12" s="7" t="s">
        <v>36</v>
      </c>
      <c r="H12" s="15" t="s">
        <v>38</v>
      </c>
      <c r="I12" s="23" t="s">
        <v>37</v>
      </c>
    </row>
    <row r="13" spans="1:9" x14ac:dyDescent="0.3">
      <c r="G13" s="7" t="s">
        <v>3</v>
      </c>
      <c r="H13" s="15" t="s">
        <v>39</v>
      </c>
      <c r="I13" s="23" t="s">
        <v>4</v>
      </c>
    </row>
    <row r="14" spans="1:9" x14ac:dyDescent="0.3">
      <c r="G14" s="7" t="s">
        <v>5</v>
      </c>
      <c r="H14" s="15" t="s">
        <v>40</v>
      </c>
      <c r="I14" s="23" t="s">
        <v>6</v>
      </c>
    </row>
    <row r="15" spans="1:9" x14ac:dyDescent="0.3">
      <c r="G15" s="7" t="s">
        <v>7</v>
      </c>
      <c r="H15" s="15" t="s">
        <v>41</v>
      </c>
      <c r="I15" s="23" t="s">
        <v>8</v>
      </c>
    </row>
    <row r="16" spans="1:9" ht="15" thickBot="1" x14ac:dyDescent="0.35">
      <c r="G16" s="11" t="s">
        <v>9</v>
      </c>
      <c r="H16" s="20" t="s">
        <v>42</v>
      </c>
      <c r="I16" s="24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E5890-6F80-47AF-B0BA-1F8089D5EE06}">
  <dimension ref="B3:I13"/>
  <sheetViews>
    <sheetView zoomScale="140" zoomScaleNormal="140" workbookViewId="0">
      <selection activeCell="D5" sqref="D5:D13"/>
    </sheetView>
  </sheetViews>
  <sheetFormatPr baseColWidth="10" defaultRowHeight="14.4" x14ac:dyDescent="0.3"/>
  <cols>
    <col min="2" max="2" width="17.88671875" bestFit="1" customWidth="1"/>
    <col min="3" max="3" width="13.44140625" bestFit="1" customWidth="1"/>
    <col min="4" max="4" width="46.44140625" customWidth="1"/>
    <col min="7" max="7" width="13" bestFit="1" customWidth="1"/>
    <col min="8" max="8" width="12.88671875" bestFit="1" customWidth="1"/>
    <col min="9" max="9" width="12.6640625" bestFit="1" customWidth="1"/>
  </cols>
  <sheetData>
    <row r="3" spans="2:9" x14ac:dyDescent="0.3">
      <c r="B3" s="52" t="s">
        <v>0</v>
      </c>
      <c r="C3" s="52" t="s">
        <v>46</v>
      </c>
      <c r="D3" s="52" t="s">
        <v>47</v>
      </c>
      <c r="G3" s="51" t="s">
        <v>43</v>
      </c>
      <c r="H3" s="51" t="s">
        <v>44</v>
      </c>
      <c r="I3" s="51" t="s">
        <v>45</v>
      </c>
    </row>
    <row r="4" spans="2:9" x14ac:dyDescent="0.3">
      <c r="B4" s="8" t="s">
        <v>48</v>
      </c>
      <c r="C4" s="48">
        <v>60905</v>
      </c>
      <c r="D4" s="8" t="str">
        <f>_xlfn.XLOOKUP(C4,$H$4:$H$13,$G$4:$G$13,"",-1,1)</f>
        <v>Categoría 5</v>
      </c>
      <c r="G4" s="49" t="s">
        <v>83</v>
      </c>
      <c r="H4" s="50">
        <v>100001</v>
      </c>
      <c r="I4" s="50">
        <v>110000</v>
      </c>
    </row>
    <row r="5" spans="2:9" x14ac:dyDescent="0.3">
      <c r="B5" s="8" t="s">
        <v>49</v>
      </c>
      <c r="C5" s="48">
        <v>84703</v>
      </c>
      <c r="D5" s="8"/>
      <c r="G5" s="49" t="s">
        <v>84</v>
      </c>
      <c r="H5" s="50">
        <v>90001</v>
      </c>
      <c r="I5" s="50">
        <v>100000</v>
      </c>
    </row>
    <row r="6" spans="2:9" x14ac:dyDescent="0.3">
      <c r="B6" s="8" t="s">
        <v>50</v>
      </c>
      <c r="C6" s="48">
        <v>35339</v>
      </c>
      <c r="D6" s="8"/>
      <c r="G6" s="49" t="s">
        <v>85</v>
      </c>
      <c r="H6" s="50">
        <v>80001</v>
      </c>
      <c r="I6" s="50">
        <v>90000</v>
      </c>
    </row>
    <row r="7" spans="2:9" x14ac:dyDescent="0.3">
      <c r="B7" s="8" t="s">
        <v>51</v>
      </c>
      <c r="C7" s="48">
        <v>15000</v>
      </c>
      <c r="D7" s="8"/>
      <c r="G7" s="49" t="s">
        <v>86</v>
      </c>
      <c r="H7" s="50">
        <v>70001</v>
      </c>
      <c r="I7" s="50">
        <v>80000</v>
      </c>
    </row>
    <row r="8" spans="2:9" x14ac:dyDescent="0.3">
      <c r="B8" s="8" t="s">
        <v>52</v>
      </c>
      <c r="C8" s="48">
        <v>79906</v>
      </c>
      <c r="D8" s="8"/>
      <c r="G8" s="49" t="s">
        <v>87</v>
      </c>
      <c r="H8" s="50">
        <v>60001</v>
      </c>
      <c r="I8" s="50">
        <v>70000</v>
      </c>
    </row>
    <row r="9" spans="2:9" x14ac:dyDescent="0.3">
      <c r="B9" s="8" t="s">
        <v>53</v>
      </c>
      <c r="C9" s="48">
        <v>108153</v>
      </c>
      <c r="D9" s="8"/>
      <c r="G9" s="49" t="s">
        <v>88</v>
      </c>
      <c r="H9" s="50">
        <v>50001</v>
      </c>
      <c r="I9" s="50">
        <v>60000</v>
      </c>
    </row>
    <row r="10" spans="2:9" x14ac:dyDescent="0.3">
      <c r="B10" s="8" t="s">
        <v>54</v>
      </c>
      <c r="C10" s="48">
        <v>74580</v>
      </c>
      <c r="D10" s="8"/>
      <c r="G10" s="49" t="s">
        <v>89</v>
      </c>
      <c r="H10" s="50">
        <v>40001</v>
      </c>
      <c r="I10" s="50">
        <v>50000</v>
      </c>
    </row>
    <row r="11" spans="2:9" x14ac:dyDescent="0.3">
      <c r="B11" s="8" t="s">
        <v>55</v>
      </c>
      <c r="C11" s="48">
        <v>54013</v>
      </c>
      <c r="D11" s="8"/>
      <c r="G11" s="49" t="s">
        <v>90</v>
      </c>
      <c r="H11" s="50">
        <v>30001</v>
      </c>
      <c r="I11" s="50">
        <v>40000</v>
      </c>
    </row>
    <row r="12" spans="2:9" x14ac:dyDescent="0.3">
      <c r="B12" s="8" t="s">
        <v>56</v>
      </c>
      <c r="C12" s="48">
        <v>26393</v>
      </c>
      <c r="D12" s="8"/>
      <c r="G12" s="49" t="s">
        <v>91</v>
      </c>
      <c r="H12" s="50">
        <v>20001</v>
      </c>
      <c r="I12" s="50">
        <v>30000</v>
      </c>
    </row>
    <row r="13" spans="2:9" x14ac:dyDescent="0.3">
      <c r="B13" s="8" t="s">
        <v>57</v>
      </c>
      <c r="C13" s="48">
        <v>93108</v>
      </c>
      <c r="D13" s="8"/>
      <c r="G13" s="49" t="s">
        <v>92</v>
      </c>
      <c r="H13" s="50">
        <v>10000</v>
      </c>
      <c r="I13" s="50">
        <v>20000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AAF1-D17A-47D3-B7BD-7FA70E160406}">
  <dimension ref="A1:D10"/>
  <sheetViews>
    <sheetView zoomScale="140" zoomScaleNormal="140" workbookViewId="0">
      <selection activeCell="D10" sqref="D10"/>
    </sheetView>
  </sheetViews>
  <sheetFormatPr baseColWidth="10" defaultRowHeight="14.4" x14ac:dyDescent="0.3"/>
  <cols>
    <col min="4" max="4" width="14.33203125" bestFit="1" customWidth="1"/>
  </cols>
  <sheetData>
    <row r="1" spans="1:4" ht="15" thickBot="1" x14ac:dyDescent="0.35">
      <c r="A1" s="25" t="s">
        <v>60</v>
      </c>
      <c r="B1" s="26">
        <v>2013</v>
      </c>
      <c r="C1" s="26">
        <v>2014</v>
      </c>
      <c r="D1" s="27">
        <v>2015</v>
      </c>
    </row>
    <row r="2" spans="1:4" x14ac:dyDescent="0.3">
      <c r="A2" s="28" t="s">
        <v>61</v>
      </c>
      <c r="B2" s="29">
        <v>200000</v>
      </c>
      <c r="C2" s="29">
        <v>225000</v>
      </c>
      <c r="D2" s="30">
        <v>275000</v>
      </c>
    </row>
    <row r="3" spans="1:4" x14ac:dyDescent="0.3">
      <c r="A3" s="7" t="s">
        <v>62</v>
      </c>
      <c r="B3" s="31">
        <v>500000</v>
      </c>
      <c r="C3" s="31">
        <v>350000</v>
      </c>
      <c r="D3" s="32">
        <v>375000</v>
      </c>
    </row>
    <row r="4" spans="1:4" x14ac:dyDescent="0.3">
      <c r="A4" s="7" t="s">
        <v>63</v>
      </c>
      <c r="B4" s="31">
        <v>600000</v>
      </c>
      <c r="C4" s="31">
        <v>690000</v>
      </c>
      <c r="D4" s="32">
        <v>650000</v>
      </c>
    </row>
    <row r="5" spans="1:4" ht="15" thickBot="1" x14ac:dyDescent="0.35">
      <c r="A5" s="11" t="s">
        <v>64</v>
      </c>
      <c r="B5" s="33">
        <v>300000</v>
      </c>
      <c r="C5" s="33">
        <v>380000</v>
      </c>
      <c r="D5" s="34">
        <v>850000</v>
      </c>
    </row>
    <row r="6" spans="1:4" ht="15" thickBot="1" x14ac:dyDescent="0.35">
      <c r="B6" s="21"/>
      <c r="C6" s="21"/>
      <c r="D6" s="21"/>
    </row>
    <row r="7" spans="1:4" x14ac:dyDescent="0.3">
      <c r="B7" s="21"/>
      <c r="C7" s="35" t="s">
        <v>60</v>
      </c>
      <c r="D7" s="36" t="s">
        <v>62</v>
      </c>
    </row>
    <row r="8" spans="1:4" ht="15" thickBot="1" x14ac:dyDescent="0.35">
      <c r="B8" s="21"/>
      <c r="C8" s="37" t="s">
        <v>65</v>
      </c>
      <c r="D8" s="38">
        <v>2014</v>
      </c>
    </row>
    <row r="9" spans="1:4" ht="15" thickBot="1" x14ac:dyDescent="0.35">
      <c r="B9" s="21"/>
      <c r="C9" s="21"/>
      <c r="D9" s="21"/>
    </row>
    <row r="10" spans="1:4" ht="18.600000000000001" thickBot="1" x14ac:dyDescent="0.4">
      <c r="B10" s="21"/>
      <c r="C10" s="39" t="s">
        <v>66</v>
      </c>
      <c r="D10" s="40" cm="1">
        <f t="array" ref="D10">_xlfn.XLOOKUP(D7,A1:A5,_xlfn.XLOOKUP(D8,B1:D1,B1:D5))</f>
        <v>350000</v>
      </c>
    </row>
  </sheetData>
  <dataValidations count="2">
    <dataValidation type="list" allowBlank="1" showInputMessage="1" showErrorMessage="1" sqref="D8" xr:uid="{4E99543D-8228-4547-A755-AD3D94DB72EE}">
      <formula1>$B$1:$D$1</formula1>
    </dataValidation>
    <dataValidation type="list" allowBlank="1" showInputMessage="1" showErrorMessage="1" sqref="D7" xr:uid="{C1952EDF-1638-434A-87C1-2D79A2967209}">
      <formula1>$A$2:$A$5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D9ED-58B6-45E9-BB3A-3CA80E4660E3}">
  <dimension ref="A1:D18"/>
  <sheetViews>
    <sheetView zoomScale="130" zoomScaleNormal="130" workbookViewId="0">
      <selection activeCell="C18" sqref="C18"/>
    </sheetView>
  </sheetViews>
  <sheetFormatPr baseColWidth="10" defaultRowHeight="14.4" x14ac:dyDescent="0.3"/>
  <sheetData>
    <row r="1" spans="1:4" x14ac:dyDescent="0.3">
      <c r="A1" s="45" t="s">
        <v>67</v>
      </c>
      <c r="B1" s="46" t="s">
        <v>66</v>
      </c>
      <c r="C1" s="47" t="s">
        <v>68</v>
      </c>
    </row>
    <row r="2" spans="1:4" x14ac:dyDescent="0.3">
      <c r="A2" s="7" t="s">
        <v>69</v>
      </c>
      <c r="B2" s="41">
        <v>10000</v>
      </c>
      <c r="C2" s="42">
        <v>2000</v>
      </c>
    </row>
    <row r="3" spans="1:4" x14ac:dyDescent="0.3">
      <c r="A3" s="7" t="s">
        <v>70</v>
      </c>
      <c r="B3" s="41">
        <v>20000</v>
      </c>
      <c r="C3" s="42">
        <v>8000</v>
      </c>
    </row>
    <row r="4" spans="1:4" x14ac:dyDescent="0.3">
      <c r="A4" s="7" t="s">
        <v>71</v>
      </c>
      <c r="B4" s="41">
        <v>35000</v>
      </c>
      <c r="C4" s="42">
        <v>1000</v>
      </c>
    </row>
    <row r="5" spans="1:4" x14ac:dyDescent="0.3">
      <c r="A5" s="7" t="s">
        <v>72</v>
      </c>
      <c r="B5" s="41">
        <v>20000</v>
      </c>
      <c r="C5" s="42">
        <v>5000</v>
      </c>
    </row>
    <row r="6" spans="1:4" x14ac:dyDescent="0.3">
      <c r="A6" s="7" t="s">
        <v>73</v>
      </c>
      <c r="B6" s="41">
        <v>50000</v>
      </c>
      <c r="C6" s="42">
        <v>10000</v>
      </c>
    </row>
    <row r="7" spans="1:4" x14ac:dyDescent="0.3">
      <c r="A7" s="7" t="s">
        <v>74</v>
      </c>
      <c r="B7" s="41">
        <v>5000</v>
      </c>
      <c r="C7" s="42">
        <v>1000</v>
      </c>
    </row>
    <row r="8" spans="1:4" x14ac:dyDescent="0.3">
      <c r="A8" s="7" t="s">
        <v>75</v>
      </c>
      <c r="B8" s="41">
        <v>2500</v>
      </c>
      <c r="C8" s="42">
        <v>2000</v>
      </c>
    </row>
    <row r="9" spans="1:4" x14ac:dyDescent="0.3">
      <c r="A9" s="7" t="s">
        <v>76</v>
      </c>
      <c r="B9" s="41">
        <v>6000</v>
      </c>
      <c r="C9" s="42">
        <v>2000</v>
      </c>
    </row>
    <row r="10" spans="1:4" x14ac:dyDescent="0.3">
      <c r="A10" s="7" t="s">
        <v>77</v>
      </c>
      <c r="B10" s="41">
        <v>15000</v>
      </c>
      <c r="C10" s="42">
        <v>14000</v>
      </c>
    </row>
    <row r="11" spans="1:4" x14ac:dyDescent="0.3">
      <c r="A11" s="7" t="s">
        <v>78</v>
      </c>
      <c r="B11" s="41">
        <v>25000</v>
      </c>
      <c r="C11" s="42">
        <v>8000</v>
      </c>
    </row>
    <row r="12" spans="1:4" x14ac:dyDescent="0.3">
      <c r="A12" s="7" t="s">
        <v>79</v>
      </c>
      <c r="B12" s="41">
        <v>50000</v>
      </c>
      <c r="C12" s="42">
        <v>20000</v>
      </c>
    </row>
    <row r="13" spans="1:4" ht="15" thickBot="1" x14ac:dyDescent="0.35">
      <c r="A13" s="11" t="s">
        <v>80</v>
      </c>
      <c r="B13" s="43">
        <v>60000</v>
      </c>
      <c r="C13" s="44">
        <v>4000</v>
      </c>
    </row>
    <row r="15" spans="1:4" ht="15" thickBot="1" x14ac:dyDescent="0.35"/>
    <row r="16" spans="1:4" ht="31.2" customHeight="1" thickBot="1" x14ac:dyDescent="0.35">
      <c r="A16" s="56" t="s">
        <v>81</v>
      </c>
      <c r="B16" s="54" t="s">
        <v>71</v>
      </c>
      <c r="C16" s="56" t="s">
        <v>82</v>
      </c>
      <c r="D16" s="54" t="s">
        <v>74</v>
      </c>
    </row>
    <row r="17" spans="1:2" ht="15" thickBot="1" x14ac:dyDescent="0.35"/>
    <row r="18" spans="1:2" ht="31.8" customHeight="1" thickBot="1" x14ac:dyDescent="0.35">
      <c r="A18" s="57" t="s">
        <v>68</v>
      </c>
      <c r="B18" s="55">
        <f>SUM(_xlfn.XLOOKUP(B16,A2:A13,C2:C13):_xlfn.XLOOKUP(D16,A2:A13,C2:C13))</f>
        <v>17000</v>
      </c>
    </row>
  </sheetData>
  <dataValidations count="1">
    <dataValidation type="list" allowBlank="1" showInputMessage="1" showErrorMessage="1" sqref="B16 D16" xr:uid="{B64392FC-4086-4166-B7BF-8DA50E1F70F0}">
      <formula1>$A$2:$A$13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Caso sencillo</vt:lpstr>
      <vt:lpstr>Porque es mejor</vt:lpstr>
      <vt:lpstr>Caso complejo</vt:lpstr>
      <vt:lpstr>Caso Complejo 2</vt:lpstr>
      <vt:lpstr>Caso complejo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2020-09-01T12:20:01Z</dcterms:created>
  <dcterms:modified xsi:type="dcterms:W3CDTF">2020-09-13T16:13:42Z</dcterms:modified>
</cp:coreProperties>
</file>