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ón Excel de 0 a 100\5ª Clase\"/>
    </mc:Choice>
  </mc:AlternateContent>
  <xr:revisionPtr revIDLastSave="0" documentId="13_ncr:1_{906F04C3-1CF6-4998-9E2B-D88B3AFD4F2B}" xr6:coauthVersionLast="45" xr6:coauthVersionMax="45" xr10:uidLastSave="{00000000-0000-0000-0000-000000000000}"/>
  <bookViews>
    <workbookView xWindow="750" yWindow="705" windowWidth="23010" windowHeight="12930" activeTab="1" xr2:uid="{5D0A6ECE-8B07-4F9E-A91F-14DC576B4C1C}"/>
  </bookViews>
  <sheets>
    <sheet name="Plantilla" sheetId="2" r:id="rId1"/>
    <sheet name="Plantilla 2" sheetId="3" r:id="rId2"/>
  </sheets>
  <definedNames>
    <definedName name="Estado">'Plantilla 2'!$P$2:$P$4</definedName>
    <definedName name="NEGOCIO">#REF!</definedName>
    <definedName name="Nivel">#REF!</definedName>
    <definedName name="Responsables">Plantilla!$N$2:$N$5</definedName>
    <definedName name="SegmentaciónDeDatos_Estado">#N/A</definedName>
    <definedName name="SegmentaciónDeDatos_Linea_de_negocio">#N/A</definedName>
    <definedName name="SegmentaciónDeDatos_Nivel">#N/A</definedName>
    <definedName name="zsupermetrics_HrKFuA8YQlvFL4Onhm6NavCGjU9wHyvAoXvl63RNltLpIuSyy__dYEe5yBebm5cZfXW7" comment="Query HrKFuA8YQlvFL4Onhm6NavCGjU9wHyvAoXvl63RNltLpIuSyy__dYEe5yBebm5cZfXW7">#REF!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3"/>
        <x14:slicerCache r:id="rId4"/>
        <x14:slicerCache r:id="rId5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1" i="2" l="1"/>
  <c r="L10" i="2"/>
  <c r="L9" i="2"/>
  <c r="L8" i="2"/>
  <c r="L7" i="2"/>
  <c r="L6" i="2"/>
  <c r="L5" i="2"/>
  <c r="L4" i="2"/>
  <c r="L3" i="2"/>
  <c r="L2" i="2"/>
  <c r="E14" i="2"/>
  <c r="F14" i="2"/>
  <c r="G14" i="2"/>
  <c r="H14" i="2"/>
  <c r="I14" i="2"/>
  <c r="J14" i="2"/>
  <c r="E15" i="2"/>
  <c r="F15" i="2"/>
  <c r="G15" i="2"/>
  <c r="H15" i="2"/>
  <c r="I15" i="2"/>
  <c r="J15" i="2"/>
  <c r="D15" i="2"/>
  <c r="D14" i="2"/>
  <c r="G20" i="3" l="1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" i="3"/>
</calcChain>
</file>

<file path=xl/sharedStrings.xml><?xml version="1.0" encoding="utf-8"?>
<sst xmlns="http://schemas.openxmlformats.org/spreadsheetml/2006/main" count="211" uniqueCount="69">
  <si>
    <t>Estrategia</t>
  </si>
  <si>
    <t>Nivel</t>
  </si>
  <si>
    <t>Fecha</t>
  </si>
  <si>
    <t>Estado</t>
  </si>
  <si>
    <t>Mes</t>
  </si>
  <si>
    <t>Pendiente</t>
  </si>
  <si>
    <t>En curso</t>
  </si>
  <si>
    <t>Trabajador</t>
  </si>
  <si>
    <t>Departamento</t>
  </si>
  <si>
    <t>Responsable</t>
  </si>
  <si>
    <t>Lunes</t>
  </si>
  <si>
    <t>Martes</t>
  </si>
  <si>
    <t>Miércoles</t>
  </si>
  <si>
    <t>Jueves</t>
  </si>
  <si>
    <t>Viernes</t>
  </si>
  <si>
    <t>Sábado</t>
  </si>
  <si>
    <t>Domingo</t>
  </si>
  <si>
    <t>Juan Andres</t>
  </si>
  <si>
    <t>Alvaro</t>
  </si>
  <si>
    <t>Jose</t>
  </si>
  <si>
    <t>Alberto</t>
  </si>
  <si>
    <t>Felix</t>
  </si>
  <si>
    <t>Fernando</t>
  </si>
  <si>
    <t>Fidel</t>
  </si>
  <si>
    <t>Laura</t>
  </si>
  <si>
    <t>Maria</t>
  </si>
  <si>
    <t>Lucía</t>
  </si>
  <si>
    <t>Por turno</t>
  </si>
  <si>
    <t>Dias Libres</t>
  </si>
  <si>
    <t>Linea de negocio</t>
  </si>
  <si>
    <t>Duración</t>
  </si>
  <si>
    <t>Consultoría</t>
  </si>
  <si>
    <t>Estrategia 1</t>
  </si>
  <si>
    <t>Prioritario</t>
  </si>
  <si>
    <t>Importante</t>
  </si>
  <si>
    <t>Bajo</t>
  </si>
  <si>
    <t>Realizada</t>
  </si>
  <si>
    <t>Formación</t>
  </si>
  <si>
    <t>Ecommerce</t>
  </si>
  <si>
    <t>Estrategia 2</t>
  </si>
  <si>
    <t>Estrategia 3</t>
  </si>
  <si>
    <t>Estrategia 4</t>
  </si>
  <si>
    <t>Estrategia 5</t>
  </si>
  <si>
    <t>Estrategia 6</t>
  </si>
  <si>
    <t>Estrategia 7</t>
  </si>
  <si>
    <t>Estrategia 8</t>
  </si>
  <si>
    <t>Estrategia 9</t>
  </si>
  <si>
    <t>Estrategia 10</t>
  </si>
  <si>
    <t>Estrategia 11</t>
  </si>
  <si>
    <t>Estrategia 12</t>
  </si>
  <si>
    <t>Estrategia 13</t>
  </si>
  <si>
    <t>Estrategia 14</t>
  </si>
  <si>
    <t>Estrategia 15</t>
  </si>
  <si>
    <t>Estrategia 16</t>
  </si>
  <si>
    <t>Estrategia 17</t>
  </si>
  <si>
    <t>Estrategia 18</t>
  </si>
  <si>
    <t xml:space="preserve"> </t>
  </si>
  <si>
    <t>Estrategia 19</t>
  </si>
  <si>
    <t>RRHH</t>
  </si>
  <si>
    <t>Administración</t>
  </si>
  <si>
    <t>Informática</t>
  </si>
  <si>
    <t>Pepe</t>
  </si>
  <si>
    <t>Juan</t>
  </si>
  <si>
    <t>Lola</t>
  </si>
  <si>
    <t>M</t>
  </si>
  <si>
    <t>T</t>
  </si>
  <si>
    <t>L</t>
  </si>
  <si>
    <t>V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</si>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</sst>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1" xfId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Fill="1" applyBorder="1"/>
    <xf numFmtId="14" fontId="3" fillId="0" borderId="1" xfId="0" applyNumberFormat="1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14" fontId="3" fillId="0" borderId="8" xfId="0" applyNumberFormat="1" applyFont="1" applyFill="1" applyBorder="1"/>
    <xf numFmtId="0" fontId="3" fillId="0" borderId="9" xfId="0" applyFont="1" applyFill="1" applyBorder="1"/>
  </cellXfs>
  <cellStyles count="2">
    <cellStyle name="Normal" xfId="0" builtinId="0"/>
    <cellStyle name="Normal 2" xfId="1" xr:uid="{0EEE2D71-F81D-48C9-BFA4-7CA43DAA32B5}"/>
  </cellStyles>
  <dxfs count="16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microsoft.com/office/2007/relationships/slicerCache" Target="slicerCaches/slicerCache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3.xml"/><Relationship Id="rId4" Type="http://schemas.microsoft.com/office/2007/relationships/slicerCache" Target="slicerCaches/slicerCache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Plantilla!$C$14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Plantilla!$D$14:$J$14</c:f>
              <c:numCache>
                <c:formatCode>General</c:formatCode>
                <c:ptCount val="7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AE-468B-8322-25A36F9D8102}"/>
            </c:ext>
          </c:extLst>
        </c:ser>
        <c:ser>
          <c:idx val="1"/>
          <c:order val="1"/>
          <c:tx>
            <c:strRef>
              <c:f>Plantilla!$C$15</c:f>
              <c:strCache>
                <c:ptCount val="1"/>
                <c:pt idx="0">
                  <c:v>T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Plantilla!$D$15:$J$15</c:f>
              <c:numCache>
                <c:formatCode>General</c:formatCode>
                <c:ptCount val="7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AE-468B-8322-25A36F9D810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198667695"/>
        <c:axId val="1331963071"/>
      </c:barChart>
      <c:catAx>
        <c:axId val="119866769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31963071"/>
        <c:crosses val="autoZero"/>
        <c:auto val="1"/>
        <c:lblAlgn val="ctr"/>
        <c:lblOffset val="100"/>
        <c:noMultiLvlLbl val="0"/>
      </c:catAx>
      <c:valAx>
        <c:axId val="1331963071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198667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'Plantilla 2'!$D$1</c:f>
              <c:strCache>
                <c:ptCount val="1"/>
                <c:pt idx="0">
                  <c:v>Fecha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'Plantilla 2'!$B$2:$B$20</c:f>
              <c:strCache>
                <c:ptCount val="19"/>
                <c:pt idx="0">
                  <c:v>Estrategia 1</c:v>
                </c:pt>
                <c:pt idx="1">
                  <c:v>Estrategia 2</c:v>
                </c:pt>
                <c:pt idx="2">
                  <c:v>Estrategia 3</c:v>
                </c:pt>
                <c:pt idx="3">
                  <c:v>Estrategia 4</c:v>
                </c:pt>
                <c:pt idx="4">
                  <c:v>Estrategia 5</c:v>
                </c:pt>
                <c:pt idx="5">
                  <c:v>Estrategia 6</c:v>
                </c:pt>
                <c:pt idx="6">
                  <c:v>Estrategia 7</c:v>
                </c:pt>
                <c:pt idx="7">
                  <c:v>Estrategia 8</c:v>
                </c:pt>
                <c:pt idx="8">
                  <c:v>Estrategia 9</c:v>
                </c:pt>
                <c:pt idx="9">
                  <c:v>Estrategia 10</c:v>
                </c:pt>
                <c:pt idx="10">
                  <c:v>Estrategia 11</c:v>
                </c:pt>
                <c:pt idx="11">
                  <c:v>Estrategia 12</c:v>
                </c:pt>
                <c:pt idx="12">
                  <c:v>Estrategia 13</c:v>
                </c:pt>
                <c:pt idx="13">
                  <c:v>Estrategia 14</c:v>
                </c:pt>
                <c:pt idx="14">
                  <c:v>Estrategia 15</c:v>
                </c:pt>
                <c:pt idx="15">
                  <c:v>Estrategia 16</c:v>
                </c:pt>
                <c:pt idx="16">
                  <c:v>Estrategia 17</c:v>
                </c:pt>
                <c:pt idx="17">
                  <c:v>Estrategia 18</c:v>
                </c:pt>
                <c:pt idx="18">
                  <c:v>Estrategia 19</c:v>
                </c:pt>
              </c:strCache>
            </c:strRef>
          </c:cat>
          <c:val>
            <c:numRef>
              <c:f>'Plantilla 2'!$D$2:$D$20</c:f>
              <c:numCache>
                <c:formatCode>m/d/yyyy</c:formatCode>
                <c:ptCount val="19"/>
                <c:pt idx="0">
                  <c:v>44002</c:v>
                </c:pt>
                <c:pt idx="1">
                  <c:v>44010</c:v>
                </c:pt>
                <c:pt idx="2">
                  <c:v>44000</c:v>
                </c:pt>
                <c:pt idx="3">
                  <c:v>44011</c:v>
                </c:pt>
                <c:pt idx="4">
                  <c:v>44012</c:v>
                </c:pt>
                <c:pt idx="5">
                  <c:v>44013</c:v>
                </c:pt>
                <c:pt idx="6">
                  <c:v>44014</c:v>
                </c:pt>
                <c:pt idx="7">
                  <c:v>44020</c:v>
                </c:pt>
                <c:pt idx="8">
                  <c:v>44016</c:v>
                </c:pt>
                <c:pt idx="9">
                  <c:v>44017</c:v>
                </c:pt>
                <c:pt idx="10">
                  <c:v>44002</c:v>
                </c:pt>
                <c:pt idx="11">
                  <c:v>44010</c:v>
                </c:pt>
                <c:pt idx="12">
                  <c:v>44011</c:v>
                </c:pt>
                <c:pt idx="13">
                  <c:v>44012</c:v>
                </c:pt>
                <c:pt idx="14">
                  <c:v>44022</c:v>
                </c:pt>
                <c:pt idx="15">
                  <c:v>44023</c:v>
                </c:pt>
                <c:pt idx="16">
                  <c:v>44024</c:v>
                </c:pt>
                <c:pt idx="17">
                  <c:v>44025</c:v>
                </c:pt>
                <c:pt idx="18">
                  <c:v>44026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A7-4E23-B2E6-306E7CB060F3}"/>
            </c:ext>
          </c:extLst>
        </c:ser>
        <c:ser>
          <c:idx val="1"/>
          <c:order val="1"/>
          <c:tx>
            <c:strRef>
              <c:f>'Plantilla 2'!$E$1</c:f>
              <c:strCache>
                <c:ptCount val="1"/>
                <c:pt idx="0">
                  <c:v>Duración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'Plantilla 2'!$B$2:$B$20</c:f>
              <c:strCache>
                <c:ptCount val="19"/>
                <c:pt idx="0">
                  <c:v>Estrategia 1</c:v>
                </c:pt>
                <c:pt idx="1">
                  <c:v>Estrategia 2</c:v>
                </c:pt>
                <c:pt idx="2">
                  <c:v>Estrategia 3</c:v>
                </c:pt>
                <c:pt idx="3">
                  <c:v>Estrategia 4</c:v>
                </c:pt>
                <c:pt idx="4">
                  <c:v>Estrategia 5</c:v>
                </c:pt>
                <c:pt idx="5">
                  <c:v>Estrategia 6</c:v>
                </c:pt>
                <c:pt idx="6">
                  <c:v>Estrategia 7</c:v>
                </c:pt>
                <c:pt idx="7">
                  <c:v>Estrategia 8</c:v>
                </c:pt>
                <c:pt idx="8">
                  <c:v>Estrategia 9</c:v>
                </c:pt>
                <c:pt idx="9">
                  <c:v>Estrategia 10</c:v>
                </c:pt>
                <c:pt idx="10">
                  <c:v>Estrategia 11</c:v>
                </c:pt>
                <c:pt idx="11">
                  <c:v>Estrategia 12</c:v>
                </c:pt>
                <c:pt idx="12">
                  <c:v>Estrategia 13</c:v>
                </c:pt>
                <c:pt idx="13">
                  <c:v>Estrategia 14</c:v>
                </c:pt>
                <c:pt idx="14">
                  <c:v>Estrategia 15</c:v>
                </c:pt>
                <c:pt idx="15">
                  <c:v>Estrategia 16</c:v>
                </c:pt>
                <c:pt idx="16">
                  <c:v>Estrategia 17</c:v>
                </c:pt>
                <c:pt idx="17">
                  <c:v>Estrategia 18</c:v>
                </c:pt>
                <c:pt idx="18">
                  <c:v>Estrategia 19</c:v>
                </c:pt>
              </c:strCache>
            </c:strRef>
          </c:cat>
          <c:val>
            <c:numRef>
              <c:f>'Plantilla 2'!$E$2:$E$20</c:f>
              <c:numCache>
                <c:formatCode>General</c:formatCode>
                <c:ptCount val="19"/>
                <c:pt idx="0">
                  <c:v>2</c:v>
                </c:pt>
                <c:pt idx="1">
                  <c:v>3</c:v>
                </c:pt>
                <c:pt idx="2">
                  <c:v>10</c:v>
                </c:pt>
                <c:pt idx="3">
                  <c:v>8</c:v>
                </c:pt>
                <c:pt idx="4">
                  <c:v>3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5</c:v>
                </c:pt>
                <c:pt idx="9">
                  <c:v>3</c:v>
                </c:pt>
                <c:pt idx="10">
                  <c:v>2</c:v>
                </c:pt>
                <c:pt idx="11">
                  <c:v>5</c:v>
                </c:pt>
                <c:pt idx="12">
                  <c:v>6</c:v>
                </c:pt>
                <c:pt idx="13">
                  <c:v>5</c:v>
                </c:pt>
                <c:pt idx="14">
                  <c:v>3</c:v>
                </c:pt>
                <c:pt idx="15">
                  <c:v>2</c:v>
                </c:pt>
                <c:pt idx="16">
                  <c:v>5</c:v>
                </c:pt>
                <c:pt idx="17">
                  <c:v>6</c:v>
                </c:pt>
                <c:pt idx="1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A7-4E23-B2E6-306E7CB060F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19587055"/>
        <c:axId val="1334122847"/>
      </c:barChart>
      <c:catAx>
        <c:axId val="151958705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34122847"/>
        <c:crosses val="autoZero"/>
        <c:auto val="1"/>
        <c:lblAlgn val="ctr"/>
        <c:lblOffset val="100"/>
        <c:noMultiLvlLbl val="0"/>
      </c:catAx>
      <c:valAx>
        <c:axId val="1334122847"/>
        <c:scaling>
          <c:orientation val="minMax"/>
          <c:min val="43994"/>
        </c:scaling>
        <c:delete val="0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19587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129267</xdr:colOff>
      <xdr:row>15</xdr:row>
      <xdr:rowOff>68035</xdr:rowOff>
    </xdr:from>
    <xdr:to>
      <xdr:col>9</xdr:col>
      <xdr:colOff>129267</xdr:colOff>
      <xdr:row>27</xdr:row>
      <xdr:rowOff>116340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FEAC5DF-329A-45D0-88FA-A8A3347598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361950</xdr:colOff>
      <xdr:row>0</xdr:row>
      <xdr:rowOff>95251</xdr:rowOff>
    </xdr:from>
    <xdr:to>
      <xdr:col>9</xdr:col>
      <xdr:colOff>514350</xdr:colOff>
      <xdr:row>7</xdr:row>
      <xdr:rowOff>76201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2" name="Linea de negocio">
              <a:extLst>
                <a:ext uri="{FF2B5EF4-FFF2-40B4-BE49-F238E27FC236}">
                  <a16:creationId xmlns:a16="http://schemas.microsoft.com/office/drawing/2014/main" id="{148F1CF8-C4CF-43C3-8279-B55892CE440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Linea de negoci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648700" y="95251"/>
              <a:ext cx="1343025" cy="1314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 editAs="absolute">
    <xdr:from>
      <xdr:col>9</xdr:col>
      <xdr:colOff>581025</xdr:colOff>
      <xdr:row>0</xdr:row>
      <xdr:rowOff>142875</xdr:rowOff>
    </xdr:from>
    <xdr:to>
      <xdr:col>11</xdr:col>
      <xdr:colOff>257175</xdr:colOff>
      <xdr:row>7</xdr:row>
      <xdr:rowOff>95250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3" name="Nivel">
              <a:extLst>
                <a:ext uri="{FF2B5EF4-FFF2-40B4-BE49-F238E27FC236}">
                  <a16:creationId xmlns:a16="http://schemas.microsoft.com/office/drawing/2014/main" id="{A8DC9EC3-2A1D-4B04-BA34-68141867A49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ivel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58400" y="142875"/>
              <a:ext cx="1200150" cy="12858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 editAs="absolute">
    <xdr:from>
      <xdr:col>11</xdr:col>
      <xdr:colOff>371475</xdr:colOff>
      <xdr:row>0</xdr:row>
      <xdr:rowOff>133351</xdr:rowOff>
    </xdr:from>
    <xdr:to>
      <xdr:col>13</xdr:col>
      <xdr:colOff>0</xdr:colOff>
      <xdr:row>7</xdr:row>
      <xdr:rowOff>95251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4" name="Estado">
              <a:extLst>
                <a:ext uri="{FF2B5EF4-FFF2-40B4-BE49-F238E27FC236}">
                  <a16:creationId xmlns:a16="http://schemas.microsoft.com/office/drawing/2014/main" id="{0DAA9DA2-8C68-4513-BC0A-8DB74F99AC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stad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372850" y="133351"/>
              <a:ext cx="1152525" cy="1295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 editAs="absolute">
    <xdr:from>
      <xdr:col>8</xdr:col>
      <xdr:colOff>38099</xdr:colOff>
      <xdr:row>9</xdr:row>
      <xdr:rowOff>42862</xdr:rowOff>
    </xdr:from>
    <xdr:to>
      <xdr:col>18</xdr:col>
      <xdr:colOff>219074</xdr:colOff>
      <xdr:row>36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A9A0C5F-444C-4378-B1DE-F322E446B2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Linea_de_negocio" xr10:uid="{C6EBBBD3-8291-48A0-8C21-4BB37120F2C2}" sourceName="Linea de negocio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Nivel" xr10:uid="{13A813B9-41FE-4165-976F-5F9F3530F4C2}" sourceName="Nivel">
  <extLst>
    <x:ext xmlns:x15="http://schemas.microsoft.com/office/spreadsheetml/2010/11/main" uri="{2F2917AC-EB37-4324-AD4E-5DD8C200BD13}">
      <x15:tableSlicerCache tableId="1" column="3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Estado" xr10:uid="{D4531C7B-813D-43EA-B176-697DFA945A5E}" sourceName="Estado">
  <extLst>
    <x:ext xmlns:x15="http://schemas.microsoft.com/office/spreadsheetml/2010/11/main" uri="{2F2917AC-EB37-4324-AD4E-5DD8C200BD13}">
      <x15:tableSlicerCache tableId="1" column="6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Linea de negocio" xr10:uid="{230D784F-FA7B-4634-862E-F976006C60CD}" cache="SegmentaciónDeDatos_Linea_de_negocio" caption="Linea de negocio" rowHeight="241300"/>
  <slicer name="Nivel" xr10:uid="{C4820453-A723-40F8-8C71-96381064A417}" cache="SegmentaciónDeDatos_Nivel" caption="Nivel" rowHeight="241300"/>
  <slicer name="Estado" xr10:uid="{F4F7AE40-A0ED-43C2-B05E-DF811EBC9AFE}" cache="SegmentaciónDeDatos_Estado" caption="Estado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5F0D72-7D38-4885-8E01-ACD174D492FE}" name="Tabla1" displayName="Tabla1" ref="A1:G20" totalsRowShown="0" headerRowDxfId="4" dataDxfId="5" headerRowBorderDxfId="14" tableBorderDxfId="15" totalsRowBorderDxfId="13">
  <autoFilter ref="A1:G20" xr:uid="{4E0EE2FC-64A3-4FE1-9A2E-ABFEC22F4A07}"/>
  <tableColumns count="7">
    <tableColumn id="1" xr3:uid="{94AF7CA2-8711-4A1F-AF09-EF9E7D6DD214}" name="Linea de negocio" dataDxfId="12"/>
    <tableColumn id="2" xr3:uid="{FCDE9323-8BC9-4904-93EE-51F3F0BD0486}" name="Estrategia" dataDxfId="11"/>
    <tableColumn id="3" xr3:uid="{174DE34A-C479-4BBD-85ED-16F8A1A4020A}" name="Nivel" dataDxfId="10"/>
    <tableColumn id="4" xr3:uid="{94228046-E81B-41C7-9FA6-F2BA311E2555}" name="Fecha" dataDxfId="9"/>
    <tableColumn id="5" xr3:uid="{08CE0EC8-4FB8-4A1A-9FC8-E1C8F21B4F2C}" name="Duración" dataDxfId="8"/>
    <tableColumn id="6" xr3:uid="{D5AEEE35-DBBC-42CB-8621-3808AEF7BBE8}" name="Estado" dataDxfId="7"/>
    <tableColumn id="7" xr3:uid="{DB1BD175-113E-42AC-A9B2-7B6C836EC75B}" name="Mes" dataDxfId="6">
      <calculatedColumnFormula>TEXT(D2,"mmmmmmmmmmmmmmmm")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B90F-8388-4A05-9C47-EB053F58B8A4}">
  <sheetPr codeName="Hoja1"/>
  <dimension ref="A1:O15"/>
  <sheetViews>
    <sheetView zoomScale="140" zoomScaleNormal="140" workbookViewId="0">
      <selection activeCell="I16" sqref="I16"/>
    </sheetView>
  </sheetViews>
  <sheetFormatPr baseColWidth="10" defaultRowHeight="15" x14ac:dyDescent="0.25"/>
  <cols>
    <col min="1" max="1" width="13.28515625" customWidth="1"/>
    <col min="2" max="2" width="18.5703125" customWidth="1"/>
    <col min="3" max="3" width="14.140625" customWidth="1"/>
    <col min="4" max="10" width="11.42578125" style="4"/>
    <col min="16" max="16" width="29.5703125" bestFit="1" customWidth="1"/>
  </cols>
  <sheetData>
    <row r="1" spans="1:15" x14ac:dyDescent="0.25">
      <c r="A1" s="2" t="s">
        <v>7</v>
      </c>
      <c r="B1" s="2" t="s">
        <v>8</v>
      </c>
      <c r="C1" s="2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16</v>
      </c>
      <c r="L1" t="s">
        <v>28</v>
      </c>
      <c r="O1" t="s">
        <v>61</v>
      </c>
    </row>
    <row r="2" spans="1:15" x14ac:dyDescent="0.25">
      <c r="A2" s="1" t="s">
        <v>17</v>
      </c>
      <c r="B2" s="2" t="s">
        <v>58</v>
      </c>
      <c r="C2" s="2" t="s">
        <v>62</v>
      </c>
      <c r="D2" s="3" t="s">
        <v>64</v>
      </c>
      <c r="E2" s="3" t="s">
        <v>64</v>
      </c>
      <c r="F2" s="3" t="s">
        <v>64</v>
      </c>
      <c r="G2" s="3" t="s">
        <v>64</v>
      </c>
      <c r="H2" s="3" t="s">
        <v>64</v>
      </c>
      <c r="I2" s="3" t="s">
        <v>64</v>
      </c>
      <c r="J2" s="3" t="s">
        <v>64</v>
      </c>
      <c r="L2">
        <f>COUNTIF(D2:J2,"L")</f>
        <v>0</v>
      </c>
      <c r="O2" t="s">
        <v>62</v>
      </c>
    </row>
    <row r="3" spans="1:15" x14ac:dyDescent="0.25">
      <c r="A3" s="1" t="s">
        <v>18</v>
      </c>
      <c r="B3" s="2" t="s">
        <v>59</v>
      </c>
      <c r="C3" s="2" t="s">
        <v>62</v>
      </c>
      <c r="D3" s="3" t="s">
        <v>65</v>
      </c>
      <c r="E3" s="3" t="s">
        <v>65</v>
      </c>
      <c r="F3" s="3" t="s">
        <v>65</v>
      </c>
      <c r="G3" s="3" t="s">
        <v>65</v>
      </c>
      <c r="H3" s="3" t="s">
        <v>65</v>
      </c>
      <c r="I3" s="3" t="s">
        <v>66</v>
      </c>
      <c r="J3" s="3" t="s">
        <v>66</v>
      </c>
      <c r="L3">
        <f t="shared" ref="L3:L11" si="0">COUNTIF(D3:J3,"L")</f>
        <v>2</v>
      </c>
      <c r="O3" t="s">
        <v>63</v>
      </c>
    </row>
    <row r="4" spans="1:15" x14ac:dyDescent="0.25">
      <c r="A4" s="1" t="s">
        <v>19</v>
      </c>
      <c r="B4" s="2" t="s">
        <v>60</v>
      </c>
      <c r="C4" s="2" t="s">
        <v>61</v>
      </c>
      <c r="D4" s="3" t="s">
        <v>64</v>
      </c>
      <c r="E4" s="3" t="s">
        <v>64</v>
      </c>
      <c r="F4" s="3" t="s">
        <v>64</v>
      </c>
      <c r="G4" s="3" t="s">
        <v>67</v>
      </c>
      <c r="H4" s="3" t="s">
        <v>67</v>
      </c>
      <c r="I4" s="3" t="s">
        <v>67</v>
      </c>
      <c r="J4" s="3" t="s">
        <v>67</v>
      </c>
      <c r="L4">
        <f t="shared" si="0"/>
        <v>0</v>
      </c>
    </row>
    <row r="5" spans="1:15" x14ac:dyDescent="0.25">
      <c r="A5" s="1" t="s">
        <v>24</v>
      </c>
      <c r="B5" s="2" t="s">
        <v>58</v>
      </c>
      <c r="C5" s="2" t="s">
        <v>63</v>
      </c>
      <c r="D5" s="3" t="s">
        <v>64</v>
      </c>
      <c r="E5" s="3" t="s">
        <v>64</v>
      </c>
      <c r="F5" s="3" t="s">
        <v>64</v>
      </c>
      <c r="G5" s="3" t="s">
        <v>64</v>
      </c>
      <c r="H5" s="3" t="s">
        <v>64</v>
      </c>
      <c r="I5" s="3" t="s">
        <v>64</v>
      </c>
      <c r="J5" s="3" t="s">
        <v>64</v>
      </c>
      <c r="L5">
        <f t="shared" si="0"/>
        <v>0</v>
      </c>
    </row>
    <row r="6" spans="1:15" x14ac:dyDescent="0.25">
      <c r="A6" s="1" t="s">
        <v>25</v>
      </c>
      <c r="B6" s="2" t="s">
        <v>59</v>
      </c>
      <c r="C6" s="2" t="s">
        <v>62</v>
      </c>
      <c r="D6" s="3" t="s">
        <v>65</v>
      </c>
      <c r="E6" s="3" t="s">
        <v>65</v>
      </c>
      <c r="F6" s="3" t="s">
        <v>65</v>
      </c>
      <c r="G6" s="3" t="s">
        <v>65</v>
      </c>
      <c r="H6" s="3" t="s">
        <v>65</v>
      </c>
      <c r="I6" s="3" t="s">
        <v>66</v>
      </c>
      <c r="J6" s="3" t="s">
        <v>66</v>
      </c>
      <c r="L6">
        <f t="shared" si="0"/>
        <v>2</v>
      </c>
    </row>
    <row r="7" spans="1:15" x14ac:dyDescent="0.25">
      <c r="A7" s="1" t="s">
        <v>20</v>
      </c>
      <c r="B7" s="2" t="s">
        <v>60</v>
      </c>
      <c r="C7" s="2" t="s">
        <v>62</v>
      </c>
      <c r="D7" s="3" t="s">
        <v>64</v>
      </c>
      <c r="E7" s="3" t="s">
        <v>64</v>
      </c>
      <c r="F7" s="3" t="s">
        <v>64</v>
      </c>
      <c r="G7" s="3" t="s">
        <v>64</v>
      </c>
      <c r="H7" s="3" t="s">
        <v>67</v>
      </c>
      <c r="I7" s="3" t="s">
        <v>67</v>
      </c>
      <c r="J7" s="3" t="s">
        <v>67</v>
      </c>
      <c r="L7">
        <f t="shared" si="0"/>
        <v>0</v>
      </c>
    </row>
    <row r="8" spans="1:15" x14ac:dyDescent="0.25">
      <c r="A8" s="1" t="s">
        <v>26</v>
      </c>
      <c r="B8" s="2" t="s">
        <v>58</v>
      </c>
      <c r="C8" s="2" t="s">
        <v>61</v>
      </c>
      <c r="D8" s="3" t="s">
        <v>68</v>
      </c>
      <c r="E8" s="3" t="s">
        <v>68</v>
      </c>
      <c r="F8" s="3" t="s">
        <v>68</v>
      </c>
      <c r="G8" s="3" t="s">
        <v>68</v>
      </c>
      <c r="H8" s="3" t="s">
        <v>68</v>
      </c>
      <c r="I8" s="3" t="s">
        <v>68</v>
      </c>
      <c r="J8" s="3" t="s">
        <v>68</v>
      </c>
      <c r="L8">
        <f t="shared" si="0"/>
        <v>0</v>
      </c>
    </row>
    <row r="9" spans="1:15" x14ac:dyDescent="0.25">
      <c r="A9" s="1" t="s">
        <v>21</v>
      </c>
      <c r="B9" s="2" t="s">
        <v>59</v>
      </c>
      <c r="C9" s="2" t="s">
        <v>63</v>
      </c>
      <c r="D9" s="3" t="s">
        <v>67</v>
      </c>
      <c r="E9" s="3" t="s">
        <v>67</v>
      </c>
      <c r="F9" s="3" t="s">
        <v>67</v>
      </c>
      <c r="G9" s="3" t="s">
        <v>67</v>
      </c>
      <c r="H9" s="3" t="s">
        <v>67</v>
      </c>
      <c r="I9" s="3" t="s">
        <v>67</v>
      </c>
      <c r="J9" s="3" t="s">
        <v>67</v>
      </c>
      <c r="L9">
        <f t="shared" si="0"/>
        <v>0</v>
      </c>
    </row>
    <row r="10" spans="1:15" x14ac:dyDescent="0.25">
      <c r="A10" s="1" t="s">
        <v>22</v>
      </c>
      <c r="B10" s="2" t="s">
        <v>60</v>
      </c>
      <c r="C10" s="2" t="s">
        <v>62</v>
      </c>
      <c r="D10" s="3" t="s">
        <v>64</v>
      </c>
      <c r="E10" s="3" t="s">
        <v>68</v>
      </c>
      <c r="F10" s="3" t="s">
        <v>68</v>
      </c>
      <c r="G10" s="3" t="s">
        <v>68</v>
      </c>
      <c r="H10" s="3" t="s">
        <v>68</v>
      </c>
      <c r="I10" s="3" t="s">
        <v>68</v>
      </c>
      <c r="J10" s="3" t="s">
        <v>68</v>
      </c>
      <c r="L10">
        <f t="shared" si="0"/>
        <v>0</v>
      </c>
    </row>
    <row r="11" spans="1:15" x14ac:dyDescent="0.25">
      <c r="A11" s="1" t="s">
        <v>23</v>
      </c>
      <c r="B11" s="2" t="s">
        <v>59</v>
      </c>
      <c r="C11" s="2" t="s">
        <v>63</v>
      </c>
      <c r="D11" s="3" t="s">
        <v>65</v>
      </c>
      <c r="E11" s="3" t="s">
        <v>65</v>
      </c>
      <c r="F11" s="3" t="s">
        <v>65</v>
      </c>
      <c r="G11" s="3" t="s">
        <v>65</v>
      </c>
      <c r="H11" s="3" t="s">
        <v>65</v>
      </c>
      <c r="I11" s="3" t="s">
        <v>66</v>
      </c>
      <c r="J11" s="3" t="s">
        <v>66</v>
      </c>
      <c r="L11">
        <f t="shared" si="0"/>
        <v>2</v>
      </c>
    </row>
    <row r="14" spans="1:15" x14ac:dyDescent="0.25">
      <c r="B14" t="s">
        <v>27</v>
      </c>
      <c r="C14" t="s">
        <v>64</v>
      </c>
      <c r="D14" s="4">
        <f>COUNTIF(D2:D11,$C$14)</f>
        <v>5</v>
      </c>
      <c r="E14" s="4">
        <f t="shared" ref="E14:J14" si="1">COUNTIF(E2:E11,$C$14)</f>
        <v>4</v>
      </c>
      <c r="F14" s="4">
        <f t="shared" si="1"/>
        <v>4</v>
      </c>
      <c r="G14" s="4">
        <f t="shared" si="1"/>
        <v>3</v>
      </c>
      <c r="H14" s="4">
        <f t="shared" si="1"/>
        <v>2</v>
      </c>
      <c r="I14" s="4">
        <f t="shared" si="1"/>
        <v>2</v>
      </c>
      <c r="J14" s="4">
        <f t="shared" si="1"/>
        <v>2</v>
      </c>
    </row>
    <row r="15" spans="1:15" x14ac:dyDescent="0.25">
      <c r="C15" t="s">
        <v>65</v>
      </c>
      <c r="D15" s="4">
        <f>COUNTIF(D2:D11,$C$15)</f>
        <v>3</v>
      </c>
      <c r="E15" s="4">
        <f t="shared" ref="E15:J15" si="2">COUNTIF(E2:E11,$C$15)</f>
        <v>3</v>
      </c>
      <c r="F15" s="4">
        <f t="shared" si="2"/>
        <v>3</v>
      </c>
      <c r="G15" s="4">
        <f t="shared" si="2"/>
        <v>3</v>
      </c>
      <c r="H15" s="4">
        <f t="shared" si="2"/>
        <v>3</v>
      </c>
      <c r="I15" s="4">
        <f t="shared" si="2"/>
        <v>0</v>
      </c>
      <c r="J15" s="4">
        <f t="shared" si="2"/>
        <v>0</v>
      </c>
    </row>
  </sheetData>
  <phoneticPr fontId="2" type="noConversion"/>
  <conditionalFormatting sqref="D14:J15">
    <cfRule type="cellIs" dxfId="3" priority="4" operator="lessThan">
      <formula>3</formula>
    </cfRule>
  </conditionalFormatting>
  <conditionalFormatting sqref="D2:J11">
    <cfRule type="cellIs" dxfId="2" priority="1" operator="equal">
      <formula>"L"</formula>
    </cfRule>
    <cfRule type="cellIs" dxfId="1" priority="2" operator="equal">
      <formula>"V"</formula>
    </cfRule>
    <cfRule type="cellIs" dxfId="0" priority="3" operator="equal">
      <formula>"B"</formula>
    </cfRule>
  </conditionalFormatting>
  <dataValidations count="4">
    <dataValidation type="list" allowBlank="1" showInputMessage="1" showErrorMessage="1" sqref="C19" xr:uid="{4C163890-3A4E-414A-8A7F-72F37D88B48A}">
      <formula1>Responsables</formula1>
    </dataValidation>
    <dataValidation type="list" allowBlank="1" showInputMessage="1" showErrorMessage="1" sqref="B2:B11" xr:uid="{2EEDDB0A-5D5F-4AC8-A913-73D398FF8F7F}">
      <formula1>"Administración,RRHH,Informática"</formula1>
    </dataValidation>
    <dataValidation type="list" allowBlank="1" showInputMessage="1" showErrorMessage="1" sqref="C2:C11" xr:uid="{24EEA03A-0515-43F6-8897-5D98299D64B5}">
      <formula1>$O$1:$O$3</formula1>
    </dataValidation>
    <dataValidation type="list" allowBlank="1" showInputMessage="1" showErrorMessage="1" sqref="D2:J11" xr:uid="{E1EAB063-6C44-49CE-B7B4-4EAF098BD934}">
      <formula1>"M,T,V,B,L"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81E9-ADA0-4EC3-A7C5-4FD98D66F278}">
  <sheetPr codeName="Hoja2"/>
  <dimension ref="A1:P20"/>
  <sheetViews>
    <sheetView showGridLines="0" tabSelected="1" workbookViewId="0">
      <selection activeCell="P7" sqref="P7"/>
    </sheetView>
  </sheetViews>
  <sheetFormatPr baseColWidth="10" defaultRowHeight="15" x14ac:dyDescent="0.25"/>
  <cols>
    <col min="1" max="1" width="18" customWidth="1"/>
    <col min="2" max="7" width="17.7109375" customWidth="1"/>
    <col min="8" max="8" width="6.42578125" customWidth="1"/>
  </cols>
  <sheetData>
    <row r="1" spans="1:16" x14ac:dyDescent="0.25">
      <c r="A1" s="9" t="s">
        <v>29</v>
      </c>
      <c r="B1" s="10" t="s">
        <v>0</v>
      </c>
      <c r="C1" s="10" t="s">
        <v>1</v>
      </c>
      <c r="D1" s="10" t="s">
        <v>2</v>
      </c>
      <c r="E1" s="10" t="s">
        <v>30</v>
      </c>
      <c r="F1" s="10" t="s">
        <v>3</v>
      </c>
      <c r="G1" s="11" t="s">
        <v>4</v>
      </c>
      <c r="O1" t="s">
        <v>1</v>
      </c>
      <c r="P1" t="s">
        <v>3</v>
      </c>
    </row>
    <row r="2" spans="1:16" x14ac:dyDescent="0.25">
      <c r="A2" s="7" t="s">
        <v>31</v>
      </c>
      <c r="B2" s="5" t="s">
        <v>32</v>
      </c>
      <c r="C2" s="5" t="s">
        <v>33</v>
      </c>
      <c r="D2" s="6">
        <v>44002</v>
      </c>
      <c r="E2" s="5">
        <v>2</v>
      </c>
      <c r="F2" s="5" t="s">
        <v>5</v>
      </c>
      <c r="G2" s="8" t="str">
        <f>TEXT(D2,"mmmmmmmmmmmmmmmm")</f>
        <v>junio</v>
      </c>
      <c r="O2" t="s">
        <v>33</v>
      </c>
      <c r="P2" t="s">
        <v>5</v>
      </c>
    </row>
    <row r="3" spans="1:16" x14ac:dyDescent="0.25">
      <c r="A3" s="7" t="s">
        <v>37</v>
      </c>
      <c r="B3" s="5" t="s">
        <v>39</v>
      </c>
      <c r="C3" s="5" t="s">
        <v>33</v>
      </c>
      <c r="D3" s="6">
        <v>44010</v>
      </c>
      <c r="E3" s="5">
        <v>3</v>
      </c>
      <c r="F3" s="5" t="s">
        <v>5</v>
      </c>
      <c r="G3" s="8" t="str">
        <f t="shared" ref="G3:G19" si="0">TEXT(D3,"mmmmmmmmmmmmmmmm")</f>
        <v>junio</v>
      </c>
      <c r="O3" t="s">
        <v>34</v>
      </c>
      <c r="P3" t="s">
        <v>6</v>
      </c>
    </row>
    <row r="4" spans="1:16" x14ac:dyDescent="0.25">
      <c r="A4" s="7" t="s">
        <v>38</v>
      </c>
      <c r="B4" s="5" t="s">
        <v>40</v>
      </c>
      <c r="C4" s="5" t="s">
        <v>33</v>
      </c>
      <c r="D4" s="6">
        <v>44000</v>
      </c>
      <c r="E4" s="5">
        <v>10</v>
      </c>
      <c r="F4" s="5" t="s">
        <v>5</v>
      </c>
      <c r="G4" s="8" t="str">
        <f t="shared" si="0"/>
        <v>junio</v>
      </c>
      <c r="O4" t="s">
        <v>35</v>
      </c>
      <c r="P4" t="s">
        <v>36</v>
      </c>
    </row>
    <row r="5" spans="1:16" x14ac:dyDescent="0.25">
      <c r="A5" s="7" t="s">
        <v>31</v>
      </c>
      <c r="B5" s="5" t="s">
        <v>41</v>
      </c>
      <c r="C5" s="5" t="s">
        <v>33</v>
      </c>
      <c r="D5" s="6">
        <v>44011</v>
      </c>
      <c r="E5" s="5">
        <v>8</v>
      </c>
      <c r="F5" s="5" t="s">
        <v>5</v>
      </c>
      <c r="G5" s="8" t="str">
        <f t="shared" si="0"/>
        <v>junio</v>
      </c>
    </row>
    <row r="6" spans="1:16" x14ac:dyDescent="0.25">
      <c r="A6" s="7" t="s">
        <v>37</v>
      </c>
      <c r="B6" s="5" t="s">
        <v>42</v>
      </c>
      <c r="C6" s="5" t="s">
        <v>34</v>
      </c>
      <c r="D6" s="6">
        <v>44012</v>
      </c>
      <c r="E6" s="5">
        <v>3</v>
      </c>
      <c r="F6" s="5" t="s">
        <v>5</v>
      </c>
      <c r="G6" s="8" t="str">
        <f t="shared" si="0"/>
        <v>junio</v>
      </c>
    </row>
    <row r="7" spans="1:16" x14ac:dyDescent="0.25">
      <c r="A7" s="7" t="s">
        <v>38</v>
      </c>
      <c r="B7" s="5" t="s">
        <v>43</v>
      </c>
      <c r="C7" s="5" t="s">
        <v>33</v>
      </c>
      <c r="D7" s="6">
        <v>44013</v>
      </c>
      <c r="E7" s="5">
        <v>5</v>
      </c>
      <c r="F7" s="5" t="s">
        <v>5</v>
      </c>
      <c r="G7" s="8" t="str">
        <f t="shared" si="0"/>
        <v>julio</v>
      </c>
      <c r="L7" t="s">
        <v>56</v>
      </c>
    </row>
    <row r="8" spans="1:16" x14ac:dyDescent="0.25">
      <c r="A8" s="7" t="s">
        <v>31</v>
      </c>
      <c r="B8" s="5" t="s">
        <v>44</v>
      </c>
      <c r="C8" s="5" t="s">
        <v>33</v>
      </c>
      <c r="D8" s="6">
        <v>44014</v>
      </c>
      <c r="E8" s="5">
        <v>3</v>
      </c>
      <c r="F8" s="5" t="s">
        <v>6</v>
      </c>
      <c r="G8" s="8" t="str">
        <f t="shared" si="0"/>
        <v>julio</v>
      </c>
      <c r="L8" t="s">
        <v>56</v>
      </c>
    </row>
    <row r="9" spans="1:16" x14ac:dyDescent="0.25">
      <c r="A9" s="7" t="s">
        <v>37</v>
      </c>
      <c r="B9" s="5" t="s">
        <v>45</v>
      </c>
      <c r="C9" s="5" t="s">
        <v>33</v>
      </c>
      <c r="D9" s="6">
        <v>44020</v>
      </c>
      <c r="E9" s="5">
        <v>2</v>
      </c>
      <c r="F9" s="5" t="s">
        <v>5</v>
      </c>
      <c r="G9" s="8" t="str">
        <f t="shared" si="0"/>
        <v>julio</v>
      </c>
      <c r="L9" t="s">
        <v>56</v>
      </c>
    </row>
    <row r="10" spans="1:16" x14ac:dyDescent="0.25">
      <c r="A10" s="7" t="s">
        <v>38</v>
      </c>
      <c r="B10" s="5" t="s">
        <v>46</v>
      </c>
      <c r="C10" s="5" t="s">
        <v>35</v>
      </c>
      <c r="D10" s="6">
        <v>44016</v>
      </c>
      <c r="E10" s="5">
        <v>5</v>
      </c>
      <c r="F10" s="5" t="s">
        <v>5</v>
      </c>
      <c r="G10" s="8" t="str">
        <f t="shared" si="0"/>
        <v>julio</v>
      </c>
    </row>
    <row r="11" spans="1:16" x14ac:dyDescent="0.25">
      <c r="A11" s="7" t="s">
        <v>31</v>
      </c>
      <c r="B11" s="5" t="s">
        <v>47</v>
      </c>
      <c r="C11" s="5" t="s">
        <v>33</v>
      </c>
      <c r="D11" s="6">
        <v>44017</v>
      </c>
      <c r="E11" s="5">
        <v>3</v>
      </c>
      <c r="F11" s="5" t="s">
        <v>36</v>
      </c>
      <c r="G11" s="8" t="str">
        <f t="shared" si="0"/>
        <v>julio</v>
      </c>
    </row>
    <row r="12" spans="1:16" x14ac:dyDescent="0.25">
      <c r="A12" s="7" t="s">
        <v>37</v>
      </c>
      <c r="B12" s="5" t="s">
        <v>48</v>
      </c>
      <c r="C12" s="5" t="s">
        <v>33</v>
      </c>
      <c r="D12" s="6">
        <v>44002</v>
      </c>
      <c r="E12" s="5">
        <v>2</v>
      </c>
      <c r="F12" s="5" t="s">
        <v>5</v>
      </c>
      <c r="G12" s="8" t="str">
        <f t="shared" si="0"/>
        <v>junio</v>
      </c>
    </row>
    <row r="13" spans="1:16" x14ac:dyDescent="0.25">
      <c r="A13" s="7" t="s">
        <v>38</v>
      </c>
      <c r="B13" s="5" t="s">
        <v>49</v>
      </c>
      <c r="C13" s="5" t="s">
        <v>35</v>
      </c>
      <c r="D13" s="6">
        <v>44010</v>
      </c>
      <c r="E13" s="5">
        <v>5</v>
      </c>
      <c r="F13" s="5" t="s">
        <v>5</v>
      </c>
      <c r="G13" s="8" t="str">
        <f t="shared" si="0"/>
        <v>junio</v>
      </c>
    </row>
    <row r="14" spans="1:16" x14ac:dyDescent="0.25">
      <c r="A14" s="7" t="s">
        <v>31</v>
      </c>
      <c r="B14" s="5" t="s">
        <v>50</v>
      </c>
      <c r="C14" s="5" t="s">
        <v>33</v>
      </c>
      <c r="D14" s="6">
        <v>44011</v>
      </c>
      <c r="E14" s="5">
        <v>6</v>
      </c>
      <c r="F14" s="5" t="s">
        <v>36</v>
      </c>
      <c r="G14" s="8" t="str">
        <f t="shared" si="0"/>
        <v>junio</v>
      </c>
    </row>
    <row r="15" spans="1:16" x14ac:dyDescent="0.25">
      <c r="A15" s="7" t="s">
        <v>37</v>
      </c>
      <c r="B15" s="5" t="s">
        <v>51</v>
      </c>
      <c r="C15" s="5" t="s">
        <v>33</v>
      </c>
      <c r="D15" s="6">
        <v>44012</v>
      </c>
      <c r="E15" s="5">
        <v>5</v>
      </c>
      <c r="F15" s="5" t="s">
        <v>5</v>
      </c>
      <c r="G15" s="8" t="str">
        <f t="shared" si="0"/>
        <v>junio</v>
      </c>
    </row>
    <row r="16" spans="1:16" x14ac:dyDescent="0.25">
      <c r="A16" s="7" t="s">
        <v>38</v>
      </c>
      <c r="B16" s="5" t="s">
        <v>52</v>
      </c>
      <c r="C16" s="5" t="s">
        <v>34</v>
      </c>
      <c r="D16" s="6">
        <v>44022</v>
      </c>
      <c r="E16" s="5">
        <v>3</v>
      </c>
      <c r="F16" s="5" t="s">
        <v>6</v>
      </c>
      <c r="G16" s="8" t="str">
        <f t="shared" si="0"/>
        <v>julio</v>
      </c>
    </row>
    <row r="17" spans="1:7" x14ac:dyDescent="0.25">
      <c r="A17" s="7" t="s">
        <v>31</v>
      </c>
      <c r="B17" s="5" t="s">
        <v>53</v>
      </c>
      <c r="C17" s="5" t="s">
        <v>33</v>
      </c>
      <c r="D17" s="6">
        <v>44023</v>
      </c>
      <c r="E17" s="5">
        <v>2</v>
      </c>
      <c r="F17" s="5" t="s">
        <v>5</v>
      </c>
      <c r="G17" s="8" t="str">
        <f t="shared" si="0"/>
        <v>julio</v>
      </c>
    </row>
    <row r="18" spans="1:7" x14ac:dyDescent="0.25">
      <c r="A18" s="7" t="s">
        <v>37</v>
      </c>
      <c r="B18" s="5" t="s">
        <v>54</v>
      </c>
      <c r="C18" s="5" t="s">
        <v>33</v>
      </c>
      <c r="D18" s="6">
        <v>44024</v>
      </c>
      <c r="E18" s="5">
        <v>5</v>
      </c>
      <c r="F18" s="5" t="s">
        <v>36</v>
      </c>
      <c r="G18" s="8" t="str">
        <f t="shared" si="0"/>
        <v>julio</v>
      </c>
    </row>
    <row r="19" spans="1:7" x14ac:dyDescent="0.25">
      <c r="A19" s="7" t="s">
        <v>38</v>
      </c>
      <c r="B19" s="5" t="s">
        <v>55</v>
      </c>
      <c r="C19" s="5" t="s">
        <v>33</v>
      </c>
      <c r="D19" s="6">
        <v>44025</v>
      </c>
      <c r="E19" s="5">
        <v>6</v>
      </c>
      <c r="F19" s="5" t="s">
        <v>5</v>
      </c>
      <c r="G19" s="8" t="str">
        <f t="shared" si="0"/>
        <v>julio</v>
      </c>
    </row>
    <row r="20" spans="1:7" x14ac:dyDescent="0.25">
      <c r="A20" s="12" t="s">
        <v>37</v>
      </c>
      <c r="B20" s="13" t="s">
        <v>57</v>
      </c>
      <c r="C20" s="13" t="s">
        <v>33</v>
      </c>
      <c r="D20" s="14">
        <v>44026</v>
      </c>
      <c r="E20" s="13">
        <v>5</v>
      </c>
      <c r="F20" s="13" t="s">
        <v>5</v>
      </c>
      <c r="G20" s="15" t="str">
        <f>TEXT(D20,"mmmmmmmmmmmmmmmm")</f>
        <v>julio</v>
      </c>
    </row>
  </sheetData>
  <phoneticPr fontId="2" type="noConversion"/>
  <dataValidations count="3">
    <dataValidation type="list" allowBlank="1" showInputMessage="1" showErrorMessage="1" sqref="C2:C20" xr:uid="{9A301241-BD9D-47F8-9925-B87978221279}">
      <formula1>$O$2:$O$4</formula1>
    </dataValidation>
    <dataValidation type="list" allowBlank="1" showInputMessage="1" showErrorMessage="1" sqref="F2:F20" xr:uid="{12F633FD-755A-4C81-9DE2-961ED0964C9E}">
      <formula1>Estado</formula1>
    </dataValidation>
    <dataValidation type="list" allowBlank="1" showInputMessage="1" showErrorMessage="1" sqref="A2:A29" xr:uid="{AD8FFDF8-D4C6-42D8-AF5C-0630F7E3D9ED}">
      <formula1>"Consultoría,Formación,Ecommerce"</formula1>
    </dataValidation>
  </dataValidations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Plantilla</vt:lpstr>
      <vt:lpstr>Plantilla 2</vt:lpstr>
      <vt:lpstr>Estado</vt:lpstr>
      <vt:lpstr>Responsables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2020-06-10T13:07:31Z</dcterms:created>
  <dcterms:modified xsi:type="dcterms:W3CDTF">2020-08-06T18:38:13Z</dcterms:modified>
</cp:coreProperties>
</file>