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Dudas de la academia/"/>
    </mc:Choice>
  </mc:AlternateContent>
  <xr:revisionPtr revIDLastSave="57" documentId="6_{1A851C3D-7DEF-438E-8951-7F2A42290818}" xr6:coauthVersionLast="45" xr6:coauthVersionMax="45" xr10:uidLastSave="{7C8579A9-5E7C-4115-AE1A-87162ECC01D0}"/>
  <bookViews>
    <workbookView xWindow="0" yWindow="0" windowWidth="23280" windowHeight="1320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1" l="1"/>
  <c r="E26" i="1" s="1"/>
  <c r="E28" i="1" s="1"/>
  <c r="E16" i="1"/>
  <c r="E17" i="1"/>
  <c r="E14" i="1"/>
  <c r="E9" i="1"/>
  <c r="E27" i="1" l="1"/>
  <c r="E29" i="1" s="1"/>
</calcChain>
</file>

<file path=xl/sharedStrings.xml><?xml version="1.0" encoding="utf-8"?>
<sst xmlns="http://schemas.openxmlformats.org/spreadsheetml/2006/main" count="18" uniqueCount="17">
  <si>
    <t>Precio</t>
  </si>
  <si>
    <t>Total</t>
  </si>
  <si>
    <t>Subtotal</t>
  </si>
  <si>
    <t>Miguel.antunez@excelyfinanzas.com</t>
  </si>
  <si>
    <t>Descripción</t>
  </si>
  <si>
    <t>Miguel Antúnez Ramos</t>
  </si>
  <si>
    <t>IRPF</t>
  </si>
  <si>
    <t>Razón Social:
CIF:
Dirección:</t>
  </si>
  <si>
    <t>Unidades</t>
  </si>
  <si>
    <t>Calle Excel y Word 365</t>
  </si>
  <si>
    <t>35620 Office (Las Palmas de Gran Canaria)</t>
  </si>
  <si>
    <t>IVA</t>
  </si>
  <si>
    <t>Licencias excelyfinanzas</t>
  </si>
  <si>
    <t>Consultoria Dashboard</t>
  </si>
  <si>
    <t>Plantilla Gestion finaciera</t>
  </si>
  <si>
    <t>Fecha:</t>
  </si>
  <si>
    <t>Factura: 2020100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</si>
</sst>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222222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21">
    <xf numFmtId="0" fontId="0" fillId="0" borderId="0" xfId="0"/>
    <xf numFmtId="14" fontId="2" fillId="2" borderId="3" xfId="0" applyNumberFormat="1" applyFont="1" applyFill="1" applyBorder="1" applyProtection="1"/>
    <xf numFmtId="44" fontId="0" fillId="5" borderId="0" xfId="1" applyFont="1" applyFill="1" applyAlignment="1" applyProtection="1">
      <alignment horizontal="center"/>
    </xf>
    <xf numFmtId="44" fontId="1" fillId="5" borderId="0" xfId="1" applyFont="1" applyFill="1" applyAlignment="1" applyProtection="1">
      <alignment horizontal="center"/>
    </xf>
    <xf numFmtId="44" fontId="6" fillId="4" borderId="5" xfId="1" applyFont="1" applyFill="1" applyBorder="1" applyAlignment="1" applyProtection="1">
      <alignment horizontal="center"/>
    </xf>
    <xf numFmtId="0" fontId="5" fillId="0" borderId="0" xfId="0" applyFont="1" applyProtection="1"/>
    <xf numFmtId="0" fontId="0" fillId="0" borderId="0" xfId="0" applyProtection="1"/>
    <xf numFmtId="0" fontId="1" fillId="0" borderId="0" xfId="0" applyFont="1" applyProtection="1"/>
    <xf numFmtId="0" fontId="4" fillId="0" borderId="0" xfId="0" applyFont="1" applyProtection="1"/>
    <xf numFmtId="0" fontId="2" fillId="2" borderId="1" xfId="0" applyFont="1" applyFill="1" applyBorder="1" applyProtection="1"/>
    <xf numFmtId="0" fontId="2" fillId="2" borderId="2" xfId="0" applyFont="1" applyFill="1" applyBorder="1" applyProtection="1"/>
    <xf numFmtId="0" fontId="8" fillId="0" borderId="0" xfId="0" applyFont="1" applyAlignment="1" applyProtection="1">
      <alignment wrapText="1"/>
    </xf>
    <xf numFmtId="0" fontId="1" fillId="3" borderId="1" xfId="0" applyFont="1" applyFill="1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center"/>
    </xf>
    <xf numFmtId="0" fontId="1" fillId="3" borderId="3" xfId="0" applyFont="1" applyFill="1" applyBorder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1" fontId="0" fillId="0" borderId="0" xfId="1" applyNumberFormat="1" applyFont="1" applyAlignment="1" applyProtection="1">
      <alignment horizontal="center"/>
    </xf>
    <xf numFmtId="44" fontId="0" fillId="0" borderId="0" xfId="1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6" fillId="4" borderId="4" xfId="0" applyFont="1" applyFill="1" applyBorder="1" applyAlignment="1" applyProtection="1">
      <alignment horizontal="center"/>
    </xf>
    <xf numFmtId="0" fontId="3" fillId="0" borderId="0" xfId="0" applyFont="1" applyProtection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481424</xdr:colOff>
      <xdr:row>1</xdr:row>
      <xdr:rowOff>97110</xdr:rowOff>
    </xdr:from>
    <xdr:to>
      <xdr:col>4</xdr:col>
      <xdr:colOff>804451</xdr:colOff>
      <xdr:row>4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359976-313D-4B30-9BC1-62093F138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2384" y="279990"/>
          <a:ext cx="2664272" cy="603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guel.antunez@excelyfinanz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32"/>
  <sheetViews>
    <sheetView showGridLines="0" tabSelected="1" workbookViewId="0">
      <selection sqref="A1:XFD1048576"/>
    </sheetView>
  </sheetViews>
  <sheetFormatPr baseColWidth="10" defaultRowHeight="15" x14ac:dyDescent="0.25"/>
  <cols>
    <col min="1" max="1" width="56.42578125" style="6" customWidth="1"/>
    <col min="2" max="2" width="9.28515625" style="6" customWidth="1"/>
    <col min="3" max="3" width="11.42578125" style="6"/>
    <col min="4" max="4" width="13.28515625" style="6" customWidth="1"/>
    <col min="5" max="5" width="17" style="6" bestFit="1" customWidth="1"/>
    <col min="6" max="16384" width="11.42578125" style="6"/>
  </cols>
  <sheetData>
    <row r="2" spans="1:5" ht="23.25" x14ac:dyDescent="0.35">
      <c r="A2" s="5" t="s">
        <v>5</v>
      </c>
    </row>
    <row r="3" spans="1:5" x14ac:dyDescent="0.25">
      <c r="A3" s="7"/>
    </row>
    <row r="4" spans="1:5" x14ac:dyDescent="0.25">
      <c r="A4" s="6" t="s">
        <v>9</v>
      </c>
    </row>
    <row r="5" spans="1:5" x14ac:dyDescent="0.25">
      <c r="A5" s="6" t="s">
        <v>10</v>
      </c>
    </row>
    <row r="6" spans="1:5" x14ac:dyDescent="0.25">
      <c r="A6" s="8" t="s">
        <v>3</v>
      </c>
    </row>
    <row r="8" spans="1:5" ht="15.75" thickBot="1" x14ac:dyDescent="0.3"/>
    <row r="9" spans="1:5" ht="21.75" thickBot="1" x14ac:dyDescent="0.4">
      <c r="A9" s="9" t="s">
        <v>16</v>
      </c>
      <c r="B9" s="10"/>
      <c r="C9" s="10"/>
      <c r="D9" s="10" t="s">
        <v>15</v>
      </c>
      <c r="E9" s="1">
        <f ca="1">TODAY()</f>
        <v>43929</v>
      </c>
    </row>
    <row r="11" spans="1:5" ht="56.25" x14ac:dyDescent="0.3">
      <c r="A11" s="11" t="s">
        <v>7</v>
      </c>
    </row>
    <row r="12" spans="1:5" ht="15.75" thickBot="1" x14ac:dyDescent="0.3"/>
    <row r="13" spans="1:5" ht="15.75" thickBot="1" x14ac:dyDescent="0.3">
      <c r="A13" s="12" t="s">
        <v>4</v>
      </c>
      <c r="B13" s="13"/>
      <c r="C13" s="13" t="s">
        <v>8</v>
      </c>
      <c r="D13" s="13" t="s">
        <v>0</v>
      </c>
      <c r="E13" s="14" t="s">
        <v>1</v>
      </c>
    </row>
    <row r="14" spans="1:5" ht="15.75" x14ac:dyDescent="0.25">
      <c r="A14" s="15" t="s">
        <v>12</v>
      </c>
      <c r="C14" s="16">
        <v>12</v>
      </c>
      <c r="D14" s="17">
        <v>24</v>
      </c>
      <c r="E14" s="2">
        <f>C14*D14</f>
        <v>288</v>
      </c>
    </row>
    <row r="15" spans="1:5" ht="15.75" x14ac:dyDescent="0.25">
      <c r="A15" s="15" t="s">
        <v>13</v>
      </c>
      <c r="C15" s="16">
        <v>2</v>
      </c>
      <c r="D15" s="17">
        <v>800</v>
      </c>
      <c r="E15" s="2">
        <f t="shared" ref="E15:E17" si="0">C15*D15</f>
        <v>1600</v>
      </c>
    </row>
    <row r="16" spans="1:5" ht="3" customHeight="1" x14ac:dyDescent="0.25">
      <c r="A16" s="15" t="s">
        <v>14</v>
      </c>
      <c r="C16" s="16">
        <v>3</v>
      </c>
      <c r="D16" s="17">
        <v>150</v>
      </c>
      <c r="E16" s="2">
        <f t="shared" si="0"/>
        <v>450</v>
      </c>
    </row>
    <row r="17" spans="1:5" hidden="1" x14ac:dyDescent="0.25">
      <c r="C17" s="16"/>
      <c r="D17" s="17"/>
      <c r="E17" s="2">
        <f t="shared" si="0"/>
        <v>0</v>
      </c>
    </row>
    <row r="26" spans="1:5" x14ac:dyDescent="0.25">
      <c r="D26" s="18" t="s">
        <v>2</v>
      </c>
      <c r="E26" s="3">
        <f>SUM(E14:E25)</f>
        <v>2338</v>
      </c>
    </row>
    <row r="27" spans="1:5" x14ac:dyDescent="0.25">
      <c r="D27" s="18" t="s">
        <v>6</v>
      </c>
      <c r="E27" s="3">
        <f>E26*0.15</f>
        <v>350.7</v>
      </c>
    </row>
    <row r="28" spans="1:5" x14ac:dyDescent="0.25">
      <c r="D28" s="18" t="s">
        <v>11</v>
      </c>
      <c r="E28" s="3">
        <f>E26*0.21</f>
        <v>490.97999999999996</v>
      </c>
    </row>
    <row r="29" spans="1:5" ht="15.75" x14ac:dyDescent="0.25">
      <c r="D29" s="19" t="s">
        <v>1</v>
      </c>
      <c r="E29" s="4">
        <f>E26-E27+E28</f>
        <v>2478.2799999999997</v>
      </c>
    </row>
    <row r="31" spans="1:5" x14ac:dyDescent="0.25">
      <c r="A31" s="8"/>
    </row>
    <row r="32" spans="1:5" x14ac:dyDescent="0.25">
      <c r="A32" s="20"/>
    </row>
  </sheetData>
  <hyperlinks>
    <hyperlink ref="A6" r:id="rId1" xr:uid="{00000000-0004-0000-0000-000000000000}"/>
  </hyperlinks>
  <pageMargins left="0.51181102362204722" right="0.31496062992125984" top="0.74803149606299213" bottom="0.74803149606299213" header="0.31496062992125984" footer="0.31496062992125984"/>
  <pageSetup paperSize="9" scale="9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</cp:lastModifiedBy>
  <cp:lastPrinted>2020-03-16T12:22:13Z</cp:lastPrinted>
  <dcterms:created xsi:type="dcterms:W3CDTF">2018-03-19T14:29:52Z</dcterms:created>
  <dcterms:modified xsi:type="dcterms:W3CDTF">2020-04-08T11:04:48Z</dcterms:modified>
</cp:coreProperties>
</file>