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Curso Control económico 2 edicion/Clase 6/"/>
    </mc:Choice>
  </mc:AlternateContent>
  <xr:revisionPtr revIDLastSave="197" documentId="8_{FD7CCCB7-872B-4ADD-8F7C-C18D945E6840}" xr6:coauthVersionLast="45" xr6:coauthVersionMax="45" xr10:uidLastSave="{1F54C226-68FF-490B-B291-F971A96DF5F1}"/>
  <bookViews>
    <workbookView xWindow="-108" yWindow="-108" windowWidth="23256" windowHeight="13176" tabRatio="832" xr2:uid="{7C528263-ACAA-4B0B-98C7-4E2E103E0ADE}"/>
  </bookViews>
  <sheets>
    <sheet name="Tablas Dinámicas" sheetId="5" r:id="rId1"/>
    <sheet name="Lista Validación Datos" sheetId="1" r:id="rId2"/>
    <sheet name="Proteger Hojas" sheetId="2" r:id="rId3"/>
    <sheet name="Usar la cámara en Excel" sheetId="3" r:id="rId4"/>
    <sheet name="Importar datos de una web" sheetId="4" r:id="rId5"/>
    <sheet name="Primeros Pasos" sheetId="7" r:id="rId6"/>
    <sheet name="Gráfico Circular" sheetId="8" r:id="rId7"/>
    <sheet name="Grafico con Doble escala" sheetId="9" r:id="rId8"/>
    <sheet name="Grafico de Anillo con porcen" sheetId="10" r:id="rId9"/>
  </sheets>
  <definedNames>
    <definedName name="_xlnm._FilterDatabase" localSheetId="0" hidden="1">'Tablas Dinámicas'!$A$1:$F$131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10" l="1"/>
  <c r="B2" i="10"/>
  <c r="D11" i="3" l="1"/>
  <c r="C11" i="3"/>
  <c r="D10" i="2"/>
  <c r="C10" i="2"/>
  <c r="B10" i="2"/>
  <c r="E9" i="2"/>
  <c r="E8" i="2"/>
  <c r="E7" i="2"/>
  <c r="E6" i="2"/>
  <c r="E5" i="2"/>
  <c r="E4" i="2"/>
  <c r="E10" i="2" s="1"/>
</calcChain>
</file>

<file path=xl/sharedStrings.xml><?xml version="1.0" encoding="utf-8"?>
<sst xmlns="http://schemas.openxmlformats.org/spreadsheetml/2006/main" count="1379" uniqueCount="84">
  <si>
    <t>CREAR LISTA VALIDACIÓN DATOS</t>
  </si>
  <si>
    <t>Familia</t>
  </si>
  <si>
    <t>Producto</t>
  </si>
  <si>
    <t>Destino</t>
  </si>
  <si>
    <t>Pedido</t>
  </si>
  <si>
    <t>Proteger Hojas con Fórmulas</t>
  </si>
  <si>
    <t>Tienda</t>
  </si>
  <si>
    <t>Enero</t>
  </si>
  <si>
    <t>Febrero</t>
  </si>
  <si>
    <t>Marzo</t>
  </si>
  <si>
    <t>Total</t>
  </si>
  <si>
    <t>Madrid</t>
  </si>
  <si>
    <t>Barcelona</t>
  </si>
  <si>
    <t>Las Palmas</t>
  </si>
  <si>
    <t>Vigo</t>
  </si>
  <si>
    <t>Mallorca</t>
  </si>
  <si>
    <t>Valencia</t>
  </si>
  <si>
    <t>Usar la Cámara en Excel</t>
  </si>
  <si>
    <t>Oficina</t>
  </si>
  <si>
    <t>Ventas 2017</t>
  </si>
  <si>
    <t>Ventas 2018</t>
  </si>
  <si>
    <t>Gran Canaria</t>
  </si>
  <si>
    <t>Salamanca</t>
  </si>
  <si>
    <t>Fuerteventura</t>
  </si>
  <si>
    <t>Importar datos de una web en excel</t>
  </si>
  <si>
    <t>http://www.madrid.org/iestadis/</t>
  </si>
  <si>
    <t>Meses</t>
  </si>
  <si>
    <t>Provincia</t>
  </si>
  <si>
    <t>Departamento</t>
  </si>
  <si>
    <t>Ventas</t>
  </si>
  <si>
    <t>Camiseta Deporte Roja</t>
  </si>
  <si>
    <t>Tienda 1</t>
  </si>
  <si>
    <t>Textil</t>
  </si>
  <si>
    <t>Camiseta Deporte Naranja</t>
  </si>
  <si>
    <t>Camisesta Deporte verde</t>
  </si>
  <si>
    <t>Pantalón Vaquero</t>
  </si>
  <si>
    <t>Tienda 5</t>
  </si>
  <si>
    <t>Pantalón Vestir</t>
  </si>
  <si>
    <t>Televisión 40"</t>
  </si>
  <si>
    <t>Electrodoméstico</t>
  </si>
  <si>
    <t>Televisión 49"</t>
  </si>
  <si>
    <t>Tienda 3</t>
  </si>
  <si>
    <t>Televsion 52"</t>
  </si>
  <si>
    <t>Portátil Elite</t>
  </si>
  <si>
    <t>Informatica</t>
  </si>
  <si>
    <t>Portátil Basico</t>
  </si>
  <si>
    <t>Bicicleta Carrera</t>
  </si>
  <si>
    <t>Deporte</t>
  </si>
  <si>
    <t>Bicicleta Montaña</t>
  </si>
  <si>
    <t>Raqueta Tenis</t>
  </si>
  <si>
    <t>Raqueta Squash</t>
  </si>
  <si>
    <t>Jamón Iberico</t>
  </si>
  <si>
    <t>Tienda 2</t>
  </si>
  <si>
    <t>Alimentación</t>
  </si>
  <si>
    <t>Jamón Bellota</t>
  </si>
  <si>
    <t>Vino Tinto Gran Reserva</t>
  </si>
  <si>
    <t>Bebida</t>
  </si>
  <si>
    <t>Vino Tinto Crianza</t>
  </si>
  <si>
    <t>Vino Blanco Seco</t>
  </si>
  <si>
    <t>Vino Blanco Dulce</t>
  </si>
  <si>
    <t>Tienda 6</t>
  </si>
  <si>
    <t>Sevilla</t>
  </si>
  <si>
    <t>Tienda 4</t>
  </si>
  <si>
    <t>Las palmas</t>
  </si>
  <si>
    <t>Lugo</t>
  </si>
  <si>
    <t>Segovia</t>
  </si>
  <si>
    <t>Mes</t>
  </si>
  <si>
    <t>Beneficio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</si>
  <si>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</si>
  <si>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</si>
  <si>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</si>
  <si>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</si>
  <si>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</si>
  <si>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</si>
  <si>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</si>
  <si>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</si>
  <si>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</si>
  <si>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Ingresos</t>
  </si>
  <si>
    <t>Tenerife</t>
  </si>
  <si>
    <t>Nº Clientes</t>
  </si>
  <si>
    <t>Zaragoza</t>
  </si>
  <si>
    <t>Objetivo Alcanzado</t>
  </si>
  <si>
    <t>Objetivo No alcanzado</t>
  </si>
  <si>
    <t>Porcentaje Alcanzado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</si>
</sst>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-0.249977111117893"/>
        <bgColor indexed="64"/>
      </patternFill>
    </fill>
  </fills>
  <borders count="3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3" borderId="1" xfId="0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4" borderId="1" xfId="0" applyFont="1" applyFill="1" applyBorder="1"/>
    <xf numFmtId="3" fontId="3" fillId="4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5" borderId="1" xfId="0" applyFont="1" applyFill="1" applyBorder="1"/>
    <xf numFmtId="3" fontId="3" fillId="5" borderId="1" xfId="0" applyNumberFormat="1" applyFont="1" applyFill="1" applyBorder="1" applyAlignment="1">
      <alignment horizontal="center"/>
    </xf>
    <xf numFmtId="3" fontId="0" fillId="0" borderId="0" xfId="0" applyNumberFormat="1"/>
    <xf numFmtId="0" fontId="6" fillId="0" borderId="0" xfId="2"/>
    <xf numFmtId="0" fontId="0" fillId="0" borderId="6" xfId="0" applyBorder="1"/>
    <xf numFmtId="0" fontId="0" fillId="0" borderId="0" xfId="0" applyAlignment="1">
      <alignment horizontal="center"/>
    </xf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0" fillId="0" borderId="5" xfId="0" applyBorder="1"/>
    <xf numFmtId="3" fontId="0" fillId="0" borderId="6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0" fontId="0" fillId="0" borderId="8" xfId="0" applyBorder="1"/>
    <xf numFmtId="3" fontId="0" fillId="0" borderId="9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0" fillId="0" borderId="14" xfId="0" applyBorder="1"/>
    <xf numFmtId="165" fontId="0" fillId="0" borderId="15" xfId="3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165" fontId="0" fillId="0" borderId="6" xfId="3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165" fontId="0" fillId="0" borderId="9" xfId="3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2" fillId="7" borderId="17" xfId="0" applyFont="1" applyFill="1" applyBorder="1"/>
    <xf numFmtId="0" fontId="0" fillId="0" borderId="18" xfId="0" applyBorder="1" applyAlignment="1">
      <alignment horizontal="center"/>
    </xf>
    <xf numFmtId="0" fontId="2" fillId="7" borderId="19" xfId="0" applyFont="1" applyFill="1" applyBorder="1"/>
    <xf numFmtId="0" fontId="0" fillId="0" borderId="20" xfId="0" applyBorder="1" applyAlignment="1">
      <alignment horizontal="center"/>
    </xf>
    <xf numFmtId="0" fontId="2" fillId="7" borderId="21" xfId="0" applyFont="1" applyFill="1" applyBorder="1"/>
    <xf numFmtId="9" fontId="0" fillId="0" borderId="22" xfId="1" applyFont="1" applyBorder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4" fillId="2" borderId="0" xfId="0" applyFont="1" applyFill="1" applyAlignment="1" applyProtection="1">
      <alignment horizontal="center"/>
      <protection locked="0"/>
    </xf>
    <xf numFmtId="0" fontId="4" fillId="2" borderId="0" xfId="0" applyFont="1" applyFill="1" applyAlignment="1">
      <alignment horizontal="center"/>
    </xf>
    <xf numFmtId="17" fontId="7" fillId="0" borderId="26" xfId="0" applyNumberFormat="1" applyFont="1" applyFill="1" applyBorder="1" applyAlignment="1">
      <alignment horizontal="center"/>
    </xf>
    <xf numFmtId="0" fontId="7" fillId="0" borderId="23" xfId="0" applyFont="1" applyFill="1" applyBorder="1"/>
    <xf numFmtId="3" fontId="7" fillId="0" borderId="27" xfId="0" applyNumberFormat="1" applyFont="1" applyFill="1" applyBorder="1"/>
    <xf numFmtId="17" fontId="7" fillId="0" borderId="28" xfId="0" applyNumberFormat="1" applyFont="1" applyFill="1" applyBorder="1" applyAlignment="1">
      <alignment horizontal="center"/>
    </xf>
    <xf numFmtId="0" fontId="7" fillId="0" borderId="29" xfId="0" applyFont="1" applyFill="1" applyBorder="1"/>
    <xf numFmtId="3" fontId="7" fillId="0" borderId="10" xfId="0" applyNumberFormat="1" applyFont="1" applyFill="1" applyBorder="1"/>
    <xf numFmtId="0" fontId="5" fillId="3" borderId="17" xfId="0" applyFont="1" applyFill="1" applyBorder="1" applyAlignment="1">
      <alignment horizontal="center"/>
    </xf>
    <xf numFmtId="0" fontId="5" fillId="3" borderId="24" xfId="0" applyFont="1" applyFill="1" applyBorder="1"/>
    <xf numFmtId="0" fontId="5" fillId="3" borderId="25" xfId="0" applyFont="1" applyFill="1" applyBorder="1"/>
  </cellXfs>
  <cellStyles count="4">
    <cellStyle name="Hipervínculo" xfId="2" builtinId="8"/>
    <cellStyle name="Millares 2" xfId="3" xr:uid="{981B45EE-F7C0-49CA-8EB7-94E5131964BA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adrid.org/iestadis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2D737-5F18-4023-9B24-FD292311A887}">
  <dimension ref="A1:F131"/>
  <sheetViews>
    <sheetView showGridLines="0" tabSelected="1" zoomScaleNormal="100" workbookViewId="0">
      <selection sqref="A1:F1"/>
    </sheetView>
  </sheetViews>
  <sheetFormatPr baseColWidth="10" defaultRowHeight="14.4" x14ac:dyDescent="0.3"/>
  <cols>
    <col min="1" max="1" width="13.109375" style="45" customWidth="1"/>
    <col min="2" max="2" width="26.77734375" style="44" customWidth="1"/>
    <col min="3" max="3" width="12.6640625" style="44" customWidth="1"/>
    <col min="4" max="4" width="11.109375" style="44" customWidth="1"/>
    <col min="5" max="5" width="20" style="44" customWidth="1"/>
    <col min="6" max="6" width="9.88671875" style="44" customWidth="1"/>
    <col min="7" max="16384" width="11.5546875" style="44"/>
  </cols>
  <sheetData>
    <row r="1" spans="1:6" x14ac:dyDescent="0.3">
      <c r="A1" s="54" t="s">
        <v>26</v>
      </c>
      <c r="B1" s="55" t="s">
        <v>2</v>
      </c>
      <c r="C1" s="55" t="s">
        <v>27</v>
      </c>
      <c r="D1" s="55" t="s">
        <v>6</v>
      </c>
      <c r="E1" s="55" t="s">
        <v>28</v>
      </c>
      <c r="F1" s="56" t="s">
        <v>29</v>
      </c>
    </row>
    <row r="2" spans="1:6" x14ac:dyDescent="0.3">
      <c r="A2" s="48">
        <v>43466</v>
      </c>
      <c r="B2" s="49" t="s">
        <v>30</v>
      </c>
      <c r="C2" s="49" t="s">
        <v>11</v>
      </c>
      <c r="D2" s="49" t="s">
        <v>31</v>
      </c>
      <c r="E2" s="49" t="s">
        <v>32</v>
      </c>
      <c r="F2" s="50">
        <v>1342</v>
      </c>
    </row>
    <row r="3" spans="1:6" x14ac:dyDescent="0.3">
      <c r="A3" s="48">
        <v>43497</v>
      </c>
      <c r="B3" s="49" t="s">
        <v>33</v>
      </c>
      <c r="C3" s="49" t="s">
        <v>11</v>
      </c>
      <c r="D3" s="49" t="s">
        <v>31</v>
      </c>
      <c r="E3" s="49" t="s">
        <v>32</v>
      </c>
      <c r="F3" s="50">
        <v>3903</v>
      </c>
    </row>
    <row r="4" spans="1:6" x14ac:dyDescent="0.3">
      <c r="A4" s="48">
        <v>43525</v>
      </c>
      <c r="B4" s="49" t="s">
        <v>34</v>
      </c>
      <c r="C4" s="49" t="s">
        <v>11</v>
      </c>
      <c r="D4" s="49" t="s">
        <v>31</v>
      </c>
      <c r="E4" s="49" t="s">
        <v>32</v>
      </c>
      <c r="F4" s="50">
        <v>1518</v>
      </c>
    </row>
    <row r="5" spans="1:6" x14ac:dyDescent="0.3">
      <c r="A5" s="48">
        <v>43556</v>
      </c>
      <c r="B5" s="49" t="s">
        <v>35</v>
      </c>
      <c r="C5" s="49" t="s">
        <v>11</v>
      </c>
      <c r="D5" s="49" t="s">
        <v>36</v>
      </c>
      <c r="E5" s="49" t="s">
        <v>32</v>
      </c>
      <c r="F5" s="50">
        <v>3639</v>
      </c>
    </row>
    <row r="6" spans="1:6" x14ac:dyDescent="0.3">
      <c r="A6" s="48">
        <v>43586</v>
      </c>
      <c r="B6" s="49" t="s">
        <v>37</v>
      </c>
      <c r="C6" s="49" t="s">
        <v>11</v>
      </c>
      <c r="D6" s="49" t="s">
        <v>36</v>
      </c>
      <c r="E6" s="49" t="s">
        <v>32</v>
      </c>
      <c r="F6" s="50">
        <v>7884</v>
      </c>
    </row>
    <row r="7" spans="1:6" x14ac:dyDescent="0.3">
      <c r="A7" s="48">
        <v>43617</v>
      </c>
      <c r="B7" s="49" t="s">
        <v>38</v>
      </c>
      <c r="C7" s="49" t="s">
        <v>11</v>
      </c>
      <c r="D7" s="49" t="s">
        <v>36</v>
      </c>
      <c r="E7" s="49" t="s">
        <v>39</v>
      </c>
      <c r="F7" s="50">
        <v>6240</v>
      </c>
    </row>
    <row r="8" spans="1:6" x14ac:dyDescent="0.3">
      <c r="A8" s="48">
        <v>43647</v>
      </c>
      <c r="B8" s="49" t="s">
        <v>40</v>
      </c>
      <c r="C8" s="49" t="s">
        <v>11</v>
      </c>
      <c r="D8" s="49" t="s">
        <v>41</v>
      </c>
      <c r="E8" s="49" t="s">
        <v>39</v>
      </c>
      <c r="F8" s="50">
        <v>8760</v>
      </c>
    </row>
    <row r="9" spans="1:6" x14ac:dyDescent="0.3">
      <c r="A9" s="48">
        <v>43678</v>
      </c>
      <c r="B9" s="49" t="s">
        <v>42</v>
      </c>
      <c r="C9" s="49" t="s">
        <v>11</v>
      </c>
      <c r="D9" s="49" t="s">
        <v>41</v>
      </c>
      <c r="E9" s="49" t="s">
        <v>39</v>
      </c>
      <c r="F9" s="50">
        <v>6320</v>
      </c>
    </row>
    <row r="10" spans="1:6" x14ac:dyDescent="0.3">
      <c r="A10" s="48">
        <v>43466</v>
      </c>
      <c r="B10" s="49" t="s">
        <v>43</v>
      </c>
      <c r="C10" s="49" t="s">
        <v>11</v>
      </c>
      <c r="D10" s="49" t="s">
        <v>41</v>
      </c>
      <c r="E10" s="49" t="s">
        <v>44</v>
      </c>
      <c r="F10" s="50">
        <v>9613</v>
      </c>
    </row>
    <row r="11" spans="1:6" x14ac:dyDescent="0.3">
      <c r="A11" s="48">
        <v>43497</v>
      </c>
      <c r="B11" s="49" t="s">
        <v>45</v>
      </c>
      <c r="C11" s="49" t="s">
        <v>11</v>
      </c>
      <c r="D11" s="49" t="s">
        <v>36</v>
      </c>
      <c r="E11" s="49" t="s">
        <v>44</v>
      </c>
      <c r="F11" s="50">
        <v>4994</v>
      </c>
    </row>
    <row r="12" spans="1:6" x14ac:dyDescent="0.3">
      <c r="A12" s="48">
        <v>43525</v>
      </c>
      <c r="B12" s="49" t="s">
        <v>46</v>
      </c>
      <c r="C12" s="49" t="s">
        <v>11</v>
      </c>
      <c r="D12" s="49" t="s">
        <v>36</v>
      </c>
      <c r="E12" s="49" t="s">
        <v>47</v>
      </c>
      <c r="F12" s="50">
        <v>6219</v>
      </c>
    </row>
    <row r="13" spans="1:6" x14ac:dyDescent="0.3">
      <c r="A13" s="48">
        <v>43556</v>
      </c>
      <c r="B13" s="49" t="s">
        <v>48</v>
      </c>
      <c r="C13" s="49" t="s">
        <v>11</v>
      </c>
      <c r="D13" s="49" t="s">
        <v>36</v>
      </c>
      <c r="E13" s="49" t="s">
        <v>47</v>
      </c>
      <c r="F13" s="50">
        <v>5533</v>
      </c>
    </row>
    <row r="14" spans="1:6" x14ac:dyDescent="0.3">
      <c r="A14" s="48">
        <v>43586</v>
      </c>
      <c r="B14" s="49" t="s">
        <v>49</v>
      </c>
      <c r="C14" s="49" t="s">
        <v>11</v>
      </c>
      <c r="D14" s="49" t="s">
        <v>36</v>
      </c>
      <c r="E14" s="49" t="s">
        <v>47</v>
      </c>
      <c r="F14" s="50">
        <v>5869</v>
      </c>
    </row>
    <row r="15" spans="1:6" x14ac:dyDescent="0.3">
      <c r="A15" s="48">
        <v>43617</v>
      </c>
      <c r="B15" s="49" t="s">
        <v>50</v>
      </c>
      <c r="C15" s="49" t="s">
        <v>11</v>
      </c>
      <c r="D15" s="49" t="s">
        <v>36</v>
      </c>
      <c r="E15" s="49" t="s">
        <v>47</v>
      </c>
      <c r="F15" s="50">
        <v>8960</v>
      </c>
    </row>
    <row r="16" spans="1:6" x14ac:dyDescent="0.3">
      <c r="A16" s="48">
        <v>43647</v>
      </c>
      <c r="B16" s="49" t="s">
        <v>51</v>
      </c>
      <c r="C16" s="49" t="s">
        <v>11</v>
      </c>
      <c r="D16" s="49" t="s">
        <v>52</v>
      </c>
      <c r="E16" s="49" t="s">
        <v>53</v>
      </c>
      <c r="F16" s="50">
        <v>6955</v>
      </c>
    </row>
    <row r="17" spans="1:6" x14ac:dyDescent="0.3">
      <c r="A17" s="48">
        <v>43678</v>
      </c>
      <c r="B17" s="49" t="s">
        <v>54</v>
      </c>
      <c r="C17" s="49" t="s">
        <v>11</v>
      </c>
      <c r="D17" s="49" t="s">
        <v>52</v>
      </c>
      <c r="E17" s="49" t="s">
        <v>53</v>
      </c>
      <c r="F17" s="50">
        <v>2035</v>
      </c>
    </row>
    <row r="18" spans="1:6" x14ac:dyDescent="0.3">
      <c r="A18" s="48">
        <v>43466</v>
      </c>
      <c r="B18" s="49" t="s">
        <v>55</v>
      </c>
      <c r="C18" s="49" t="s">
        <v>11</v>
      </c>
      <c r="D18" s="49" t="s">
        <v>52</v>
      </c>
      <c r="E18" s="49" t="s">
        <v>56</v>
      </c>
      <c r="F18" s="50">
        <v>5352</v>
      </c>
    </row>
    <row r="19" spans="1:6" x14ac:dyDescent="0.3">
      <c r="A19" s="48">
        <v>43497</v>
      </c>
      <c r="B19" s="49" t="s">
        <v>57</v>
      </c>
      <c r="C19" s="49" t="s">
        <v>12</v>
      </c>
      <c r="D19" s="49" t="s">
        <v>52</v>
      </c>
      <c r="E19" s="49" t="s">
        <v>56</v>
      </c>
      <c r="F19" s="50">
        <v>2248</v>
      </c>
    </row>
    <row r="20" spans="1:6" x14ac:dyDescent="0.3">
      <c r="A20" s="48">
        <v>43525</v>
      </c>
      <c r="B20" s="49" t="s">
        <v>58</v>
      </c>
      <c r="C20" s="49" t="s">
        <v>12</v>
      </c>
      <c r="D20" s="49" t="s">
        <v>36</v>
      </c>
      <c r="E20" s="49" t="s">
        <v>56</v>
      </c>
      <c r="F20" s="50">
        <v>2192</v>
      </c>
    </row>
    <row r="21" spans="1:6" x14ac:dyDescent="0.3">
      <c r="A21" s="48">
        <v>43556</v>
      </c>
      <c r="B21" s="49" t="s">
        <v>59</v>
      </c>
      <c r="C21" s="49" t="s">
        <v>12</v>
      </c>
      <c r="D21" s="49" t="s">
        <v>60</v>
      </c>
      <c r="E21" s="49" t="s">
        <v>56</v>
      </c>
      <c r="F21" s="50">
        <v>1481</v>
      </c>
    </row>
    <row r="22" spans="1:6" x14ac:dyDescent="0.3">
      <c r="A22" s="48">
        <v>43586</v>
      </c>
      <c r="B22" s="49" t="s">
        <v>33</v>
      </c>
      <c r="C22" s="49" t="s">
        <v>12</v>
      </c>
      <c r="D22" s="49" t="s">
        <v>60</v>
      </c>
      <c r="E22" s="49" t="s">
        <v>32</v>
      </c>
      <c r="F22" s="50">
        <v>6895</v>
      </c>
    </row>
    <row r="23" spans="1:6" x14ac:dyDescent="0.3">
      <c r="A23" s="48">
        <v>43617</v>
      </c>
      <c r="B23" s="49" t="s">
        <v>34</v>
      </c>
      <c r="C23" s="49" t="s">
        <v>12</v>
      </c>
      <c r="D23" s="49" t="s">
        <v>60</v>
      </c>
      <c r="E23" s="49" t="s">
        <v>32</v>
      </c>
      <c r="F23" s="50">
        <v>7683</v>
      </c>
    </row>
    <row r="24" spans="1:6" x14ac:dyDescent="0.3">
      <c r="A24" s="48">
        <v>43647</v>
      </c>
      <c r="B24" s="49" t="s">
        <v>35</v>
      </c>
      <c r="C24" s="49" t="s">
        <v>12</v>
      </c>
      <c r="D24" s="49" t="s">
        <v>60</v>
      </c>
      <c r="E24" s="49" t="s">
        <v>32</v>
      </c>
      <c r="F24" s="50">
        <v>9555</v>
      </c>
    </row>
    <row r="25" spans="1:6" x14ac:dyDescent="0.3">
      <c r="A25" s="48">
        <v>43678</v>
      </c>
      <c r="B25" s="49" t="s">
        <v>37</v>
      </c>
      <c r="C25" s="49" t="s">
        <v>12</v>
      </c>
      <c r="D25" s="49" t="s">
        <v>60</v>
      </c>
      <c r="E25" s="49" t="s">
        <v>32</v>
      </c>
      <c r="F25" s="50">
        <v>4876</v>
      </c>
    </row>
    <row r="26" spans="1:6" x14ac:dyDescent="0.3">
      <c r="A26" s="48">
        <v>43466</v>
      </c>
      <c r="B26" s="49" t="s">
        <v>38</v>
      </c>
      <c r="C26" s="49" t="s">
        <v>12</v>
      </c>
      <c r="D26" s="49" t="s">
        <v>60</v>
      </c>
      <c r="E26" s="49" t="s">
        <v>39</v>
      </c>
      <c r="F26" s="50">
        <v>3938</v>
      </c>
    </row>
    <row r="27" spans="1:6" x14ac:dyDescent="0.3">
      <c r="A27" s="48">
        <v>43497</v>
      </c>
      <c r="B27" s="49" t="s">
        <v>40</v>
      </c>
      <c r="C27" s="49" t="s">
        <v>12</v>
      </c>
      <c r="D27" s="49" t="s">
        <v>31</v>
      </c>
      <c r="E27" s="49" t="s">
        <v>39</v>
      </c>
      <c r="F27" s="50">
        <v>6067</v>
      </c>
    </row>
    <row r="28" spans="1:6" x14ac:dyDescent="0.3">
      <c r="A28" s="48">
        <v>43525</v>
      </c>
      <c r="B28" s="49" t="s">
        <v>42</v>
      </c>
      <c r="C28" s="49" t="s">
        <v>12</v>
      </c>
      <c r="D28" s="49" t="s">
        <v>31</v>
      </c>
      <c r="E28" s="49" t="s">
        <v>39</v>
      </c>
      <c r="F28" s="50">
        <v>2869</v>
      </c>
    </row>
    <row r="29" spans="1:6" x14ac:dyDescent="0.3">
      <c r="A29" s="48">
        <v>43556</v>
      </c>
      <c r="B29" s="49" t="s">
        <v>40</v>
      </c>
      <c r="C29" s="49" t="s">
        <v>12</v>
      </c>
      <c r="D29" s="49" t="s">
        <v>31</v>
      </c>
      <c r="E29" s="49" t="s">
        <v>39</v>
      </c>
      <c r="F29" s="50">
        <v>8238</v>
      </c>
    </row>
    <row r="30" spans="1:6" x14ac:dyDescent="0.3">
      <c r="A30" s="48">
        <v>43586</v>
      </c>
      <c r="B30" s="49" t="s">
        <v>42</v>
      </c>
      <c r="C30" s="49" t="s">
        <v>12</v>
      </c>
      <c r="D30" s="49" t="s">
        <v>31</v>
      </c>
      <c r="E30" s="49" t="s">
        <v>39</v>
      </c>
      <c r="F30" s="50">
        <v>7726</v>
      </c>
    </row>
    <row r="31" spans="1:6" x14ac:dyDescent="0.3">
      <c r="A31" s="48">
        <v>43617</v>
      </c>
      <c r="B31" s="49" t="s">
        <v>43</v>
      </c>
      <c r="C31" s="49" t="s">
        <v>12</v>
      </c>
      <c r="D31" s="49" t="s">
        <v>41</v>
      </c>
      <c r="E31" s="49" t="s">
        <v>44</v>
      </c>
      <c r="F31" s="50">
        <v>2947</v>
      </c>
    </row>
    <row r="32" spans="1:6" x14ac:dyDescent="0.3">
      <c r="A32" s="48">
        <v>43647</v>
      </c>
      <c r="B32" s="49" t="s">
        <v>45</v>
      </c>
      <c r="C32" s="49" t="s">
        <v>12</v>
      </c>
      <c r="D32" s="49" t="s">
        <v>41</v>
      </c>
      <c r="E32" s="49" t="s">
        <v>44</v>
      </c>
      <c r="F32" s="50">
        <v>2493</v>
      </c>
    </row>
    <row r="33" spans="1:6" x14ac:dyDescent="0.3">
      <c r="A33" s="48">
        <v>43678</v>
      </c>
      <c r="B33" s="49" t="s">
        <v>46</v>
      </c>
      <c r="C33" s="49" t="s">
        <v>12</v>
      </c>
      <c r="D33" s="49" t="s">
        <v>41</v>
      </c>
      <c r="E33" s="49" t="s">
        <v>47</v>
      </c>
      <c r="F33" s="50">
        <v>5249</v>
      </c>
    </row>
    <row r="34" spans="1:6" x14ac:dyDescent="0.3">
      <c r="A34" s="48">
        <v>43466</v>
      </c>
      <c r="B34" s="49" t="s">
        <v>48</v>
      </c>
      <c r="C34" s="49" t="s">
        <v>12</v>
      </c>
      <c r="D34" s="49" t="s">
        <v>41</v>
      </c>
      <c r="E34" s="49" t="s">
        <v>47</v>
      </c>
      <c r="F34" s="50">
        <v>3722</v>
      </c>
    </row>
    <row r="35" spans="1:6" x14ac:dyDescent="0.3">
      <c r="A35" s="48">
        <v>43497</v>
      </c>
      <c r="B35" s="49" t="s">
        <v>49</v>
      </c>
      <c r="C35" s="49" t="s">
        <v>61</v>
      </c>
      <c r="D35" s="49" t="s">
        <v>31</v>
      </c>
      <c r="E35" s="49" t="s">
        <v>47</v>
      </c>
      <c r="F35" s="50">
        <v>6569</v>
      </c>
    </row>
    <row r="36" spans="1:6" x14ac:dyDescent="0.3">
      <c r="A36" s="48">
        <v>43525</v>
      </c>
      <c r="B36" s="49" t="s">
        <v>57</v>
      </c>
      <c r="C36" s="49" t="s">
        <v>61</v>
      </c>
      <c r="D36" s="49" t="s">
        <v>31</v>
      </c>
      <c r="E36" s="49" t="s">
        <v>56</v>
      </c>
      <c r="F36" s="50">
        <v>1121</v>
      </c>
    </row>
    <row r="37" spans="1:6" x14ac:dyDescent="0.3">
      <c r="A37" s="48">
        <v>43556</v>
      </c>
      <c r="B37" s="49" t="s">
        <v>58</v>
      </c>
      <c r="C37" s="49" t="s">
        <v>61</v>
      </c>
      <c r="D37" s="49" t="s">
        <v>62</v>
      </c>
      <c r="E37" s="49" t="s">
        <v>56</v>
      </c>
      <c r="F37" s="50">
        <v>6677</v>
      </c>
    </row>
    <row r="38" spans="1:6" x14ac:dyDescent="0.3">
      <c r="A38" s="48">
        <v>43586</v>
      </c>
      <c r="B38" s="49" t="s">
        <v>59</v>
      </c>
      <c r="C38" s="49" t="s">
        <v>61</v>
      </c>
      <c r="D38" s="49" t="s">
        <v>62</v>
      </c>
      <c r="E38" s="49" t="s">
        <v>56</v>
      </c>
      <c r="F38" s="50">
        <v>8488</v>
      </c>
    </row>
    <row r="39" spans="1:6" x14ac:dyDescent="0.3">
      <c r="A39" s="48">
        <v>43617</v>
      </c>
      <c r="B39" s="49" t="s">
        <v>33</v>
      </c>
      <c r="C39" s="49" t="s">
        <v>61</v>
      </c>
      <c r="D39" s="49" t="s">
        <v>62</v>
      </c>
      <c r="E39" s="49" t="s">
        <v>32</v>
      </c>
      <c r="F39" s="50">
        <v>1400</v>
      </c>
    </row>
    <row r="40" spans="1:6" x14ac:dyDescent="0.3">
      <c r="A40" s="48">
        <v>43647</v>
      </c>
      <c r="B40" s="49" t="s">
        <v>34</v>
      </c>
      <c r="C40" s="49" t="s">
        <v>61</v>
      </c>
      <c r="D40" s="49" t="s">
        <v>31</v>
      </c>
      <c r="E40" s="49" t="s">
        <v>32</v>
      </c>
      <c r="F40" s="50">
        <v>5179</v>
      </c>
    </row>
    <row r="41" spans="1:6" x14ac:dyDescent="0.3">
      <c r="A41" s="48">
        <v>43678</v>
      </c>
      <c r="B41" s="49" t="s">
        <v>35</v>
      </c>
      <c r="C41" s="49" t="s">
        <v>61</v>
      </c>
      <c r="D41" s="49" t="s">
        <v>62</v>
      </c>
      <c r="E41" s="49" t="s">
        <v>32</v>
      </c>
      <c r="F41" s="50">
        <v>9975</v>
      </c>
    </row>
    <row r="42" spans="1:6" x14ac:dyDescent="0.3">
      <c r="A42" s="48">
        <v>43466</v>
      </c>
      <c r="B42" s="49" t="s">
        <v>33</v>
      </c>
      <c r="C42" s="49" t="s">
        <v>61</v>
      </c>
      <c r="D42" s="49" t="s">
        <v>62</v>
      </c>
      <c r="E42" s="49" t="s">
        <v>32</v>
      </c>
      <c r="F42" s="50">
        <v>9823</v>
      </c>
    </row>
    <row r="43" spans="1:6" x14ac:dyDescent="0.3">
      <c r="A43" s="48">
        <v>43497</v>
      </c>
      <c r="B43" s="49" t="s">
        <v>34</v>
      </c>
      <c r="C43" s="49" t="s">
        <v>61</v>
      </c>
      <c r="D43" s="49" t="s">
        <v>31</v>
      </c>
      <c r="E43" s="49" t="s">
        <v>32</v>
      </c>
      <c r="F43" s="50">
        <v>3648</v>
      </c>
    </row>
    <row r="44" spans="1:6" x14ac:dyDescent="0.3">
      <c r="A44" s="48">
        <v>43525</v>
      </c>
      <c r="B44" s="49" t="s">
        <v>35</v>
      </c>
      <c r="C44" s="49" t="s">
        <v>61</v>
      </c>
      <c r="D44" s="49" t="s">
        <v>60</v>
      </c>
      <c r="E44" s="49" t="s">
        <v>32</v>
      </c>
      <c r="F44" s="50">
        <v>9624</v>
      </c>
    </row>
    <row r="45" spans="1:6" x14ac:dyDescent="0.3">
      <c r="A45" s="48">
        <v>43556</v>
      </c>
      <c r="B45" s="49" t="s">
        <v>37</v>
      </c>
      <c r="C45" s="49" t="s">
        <v>61</v>
      </c>
      <c r="D45" s="49" t="s">
        <v>60</v>
      </c>
      <c r="E45" s="49" t="s">
        <v>32</v>
      </c>
      <c r="F45" s="50">
        <v>1922</v>
      </c>
    </row>
    <row r="46" spans="1:6" x14ac:dyDescent="0.3">
      <c r="A46" s="48">
        <v>43586</v>
      </c>
      <c r="B46" s="49" t="s">
        <v>38</v>
      </c>
      <c r="C46" s="49" t="s">
        <v>61</v>
      </c>
      <c r="D46" s="49" t="s">
        <v>60</v>
      </c>
      <c r="E46" s="49" t="s">
        <v>39</v>
      </c>
      <c r="F46" s="50">
        <v>6702</v>
      </c>
    </row>
    <row r="47" spans="1:6" x14ac:dyDescent="0.3">
      <c r="A47" s="48">
        <v>43617</v>
      </c>
      <c r="B47" s="49" t="s">
        <v>40</v>
      </c>
      <c r="C47" s="49" t="s">
        <v>61</v>
      </c>
      <c r="D47" s="49" t="s">
        <v>60</v>
      </c>
      <c r="E47" s="49" t="s">
        <v>39</v>
      </c>
      <c r="F47" s="50">
        <v>3457</v>
      </c>
    </row>
    <row r="48" spans="1:6" x14ac:dyDescent="0.3">
      <c r="A48" s="48">
        <v>43647</v>
      </c>
      <c r="B48" s="49" t="s">
        <v>42</v>
      </c>
      <c r="C48" s="49" t="s">
        <v>61</v>
      </c>
      <c r="D48" s="49" t="s">
        <v>31</v>
      </c>
      <c r="E48" s="49" t="s">
        <v>39</v>
      </c>
      <c r="F48" s="50">
        <v>4417</v>
      </c>
    </row>
    <row r="49" spans="1:6" x14ac:dyDescent="0.3">
      <c r="A49" s="48">
        <v>43678</v>
      </c>
      <c r="B49" s="49" t="s">
        <v>43</v>
      </c>
      <c r="C49" s="49" t="s">
        <v>61</v>
      </c>
      <c r="D49" s="49" t="s">
        <v>31</v>
      </c>
      <c r="E49" s="49" t="s">
        <v>44</v>
      </c>
      <c r="F49" s="50">
        <v>3263</v>
      </c>
    </row>
    <row r="50" spans="1:6" x14ac:dyDescent="0.3">
      <c r="A50" s="48">
        <v>43466</v>
      </c>
      <c r="B50" s="49" t="s">
        <v>45</v>
      </c>
      <c r="C50" s="49" t="s">
        <v>63</v>
      </c>
      <c r="D50" s="49" t="s">
        <v>31</v>
      </c>
      <c r="E50" s="49" t="s">
        <v>44</v>
      </c>
      <c r="F50" s="50">
        <v>3793</v>
      </c>
    </row>
    <row r="51" spans="1:6" x14ac:dyDescent="0.3">
      <c r="A51" s="48">
        <v>43497</v>
      </c>
      <c r="B51" s="49" t="s">
        <v>46</v>
      </c>
      <c r="C51" s="49" t="s">
        <v>63</v>
      </c>
      <c r="D51" s="49" t="s">
        <v>31</v>
      </c>
      <c r="E51" s="49" t="s">
        <v>47</v>
      </c>
      <c r="F51" s="50">
        <v>6341</v>
      </c>
    </row>
    <row r="52" spans="1:6" x14ac:dyDescent="0.3">
      <c r="A52" s="48">
        <v>43525</v>
      </c>
      <c r="B52" s="49" t="s">
        <v>48</v>
      </c>
      <c r="C52" s="49" t="s">
        <v>63</v>
      </c>
      <c r="D52" s="49" t="s">
        <v>41</v>
      </c>
      <c r="E52" s="49" t="s">
        <v>47</v>
      </c>
      <c r="F52" s="50">
        <v>4953</v>
      </c>
    </row>
    <row r="53" spans="1:6" x14ac:dyDescent="0.3">
      <c r="A53" s="48">
        <v>43556</v>
      </c>
      <c r="B53" s="49" t="s">
        <v>49</v>
      </c>
      <c r="C53" s="49" t="s">
        <v>63</v>
      </c>
      <c r="D53" s="49" t="s">
        <v>41</v>
      </c>
      <c r="E53" s="49" t="s">
        <v>47</v>
      </c>
      <c r="F53" s="50">
        <v>4029</v>
      </c>
    </row>
    <row r="54" spans="1:6" x14ac:dyDescent="0.3">
      <c r="A54" s="48">
        <v>43586</v>
      </c>
      <c r="B54" s="49" t="s">
        <v>50</v>
      </c>
      <c r="C54" s="49" t="s">
        <v>63</v>
      </c>
      <c r="D54" s="49" t="s">
        <v>52</v>
      </c>
      <c r="E54" s="49" t="s">
        <v>47</v>
      </c>
      <c r="F54" s="50">
        <v>8564</v>
      </c>
    </row>
    <row r="55" spans="1:6" x14ac:dyDescent="0.3">
      <c r="A55" s="48">
        <v>43617</v>
      </c>
      <c r="B55" s="49" t="s">
        <v>51</v>
      </c>
      <c r="C55" s="49" t="s">
        <v>63</v>
      </c>
      <c r="D55" s="49" t="s">
        <v>52</v>
      </c>
      <c r="E55" s="49" t="s">
        <v>53</v>
      </c>
      <c r="F55" s="50">
        <v>6185</v>
      </c>
    </row>
    <row r="56" spans="1:6" x14ac:dyDescent="0.3">
      <c r="A56" s="48">
        <v>43647</v>
      </c>
      <c r="B56" s="49" t="s">
        <v>54</v>
      </c>
      <c r="C56" s="49" t="s">
        <v>63</v>
      </c>
      <c r="D56" s="49" t="s">
        <v>52</v>
      </c>
      <c r="E56" s="49" t="s">
        <v>53</v>
      </c>
      <c r="F56" s="50">
        <v>6945</v>
      </c>
    </row>
    <row r="57" spans="1:6" x14ac:dyDescent="0.3">
      <c r="A57" s="48">
        <v>43678</v>
      </c>
      <c r="B57" s="49" t="s">
        <v>55</v>
      </c>
      <c r="C57" s="49" t="s">
        <v>63</v>
      </c>
      <c r="D57" s="49" t="s">
        <v>62</v>
      </c>
      <c r="E57" s="49" t="s">
        <v>56</v>
      </c>
      <c r="F57" s="50">
        <v>6562</v>
      </c>
    </row>
    <row r="58" spans="1:6" x14ac:dyDescent="0.3">
      <c r="A58" s="48">
        <v>43466</v>
      </c>
      <c r="B58" s="49" t="s">
        <v>57</v>
      </c>
      <c r="C58" s="49" t="s">
        <v>63</v>
      </c>
      <c r="D58" s="49" t="s">
        <v>62</v>
      </c>
      <c r="E58" s="49" t="s">
        <v>56</v>
      </c>
      <c r="F58" s="50">
        <v>2354</v>
      </c>
    </row>
    <row r="59" spans="1:6" x14ac:dyDescent="0.3">
      <c r="A59" s="48">
        <v>43497</v>
      </c>
      <c r="B59" s="49" t="s">
        <v>58</v>
      </c>
      <c r="C59" s="49" t="s">
        <v>63</v>
      </c>
      <c r="D59" s="49" t="s">
        <v>62</v>
      </c>
      <c r="E59" s="49" t="s">
        <v>56</v>
      </c>
      <c r="F59" s="50">
        <v>9088</v>
      </c>
    </row>
    <row r="60" spans="1:6" x14ac:dyDescent="0.3">
      <c r="A60" s="48">
        <v>43525</v>
      </c>
      <c r="B60" s="49" t="s">
        <v>59</v>
      </c>
      <c r="C60" s="49" t="s">
        <v>63</v>
      </c>
      <c r="D60" s="49" t="s">
        <v>62</v>
      </c>
      <c r="E60" s="49" t="s">
        <v>56</v>
      </c>
      <c r="F60" s="50">
        <v>5680</v>
      </c>
    </row>
    <row r="61" spans="1:6" x14ac:dyDescent="0.3">
      <c r="A61" s="48">
        <v>43556</v>
      </c>
      <c r="B61" s="49" t="s">
        <v>33</v>
      </c>
      <c r="C61" s="49" t="s">
        <v>63</v>
      </c>
      <c r="D61" s="49" t="s">
        <v>60</v>
      </c>
      <c r="E61" s="49" t="s">
        <v>32</v>
      </c>
      <c r="F61" s="50">
        <v>9427</v>
      </c>
    </row>
    <row r="62" spans="1:6" x14ac:dyDescent="0.3">
      <c r="A62" s="48">
        <v>43586</v>
      </c>
      <c r="B62" s="49" t="s">
        <v>34</v>
      </c>
      <c r="C62" s="49" t="s">
        <v>63</v>
      </c>
      <c r="D62" s="49" t="s">
        <v>60</v>
      </c>
      <c r="E62" s="49" t="s">
        <v>32</v>
      </c>
      <c r="F62" s="50">
        <v>9806</v>
      </c>
    </row>
    <row r="63" spans="1:6" x14ac:dyDescent="0.3">
      <c r="A63" s="48">
        <v>43617</v>
      </c>
      <c r="B63" s="49" t="s">
        <v>35</v>
      </c>
      <c r="C63" s="49" t="s">
        <v>63</v>
      </c>
      <c r="D63" s="49" t="s">
        <v>60</v>
      </c>
      <c r="E63" s="49" t="s">
        <v>32</v>
      </c>
      <c r="F63" s="50">
        <v>1285</v>
      </c>
    </row>
    <row r="64" spans="1:6" x14ac:dyDescent="0.3">
      <c r="A64" s="48">
        <v>43647</v>
      </c>
      <c r="B64" s="49" t="s">
        <v>37</v>
      </c>
      <c r="C64" s="49" t="s">
        <v>63</v>
      </c>
      <c r="D64" s="49" t="s">
        <v>62</v>
      </c>
      <c r="E64" s="49" t="s">
        <v>32</v>
      </c>
      <c r="F64" s="50">
        <v>7055</v>
      </c>
    </row>
    <row r="65" spans="1:6" x14ac:dyDescent="0.3">
      <c r="A65" s="48">
        <v>43678</v>
      </c>
      <c r="B65" s="49" t="s">
        <v>38</v>
      </c>
      <c r="C65" s="49" t="s">
        <v>63</v>
      </c>
      <c r="D65" s="49" t="s">
        <v>31</v>
      </c>
      <c r="E65" s="49" t="s">
        <v>39</v>
      </c>
      <c r="F65" s="50">
        <v>3854</v>
      </c>
    </row>
    <row r="66" spans="1:6" x14ac:dyDescent="0.3">
      <c r="A66" s="48">
        <v>43466</v>
      </c>
      <c r="B66" s="49" t="s">
        <v>35</v>
      </c>
      <c r="C66" s="49" t="s">
        <v>64</v>
      </c>
      <c r="D66" s="49" t="s">
        <v>31</v>
      </c>
      <c r="E66" s="49" t="s">
        <v>32</v>
      </c>
      <c r="F66" s="50">
        <v>2797</v>
      </c>
    </row>
    <row r="67" spans="1:6" x14ac:dyDescent="0.3">
      <c r="A67" s="48">
        <v>43497</v>
      </c>
      <c r="B67" s="49" t="s">
        <v>33</v>
      </c>
      <c r="C67" s="49" t="s">
        <v>64</v>
      </c>
      <c r="D67" s="49" t="s">
        <v>41</v>
      </c>
      <c r="E67" s="49" t="s">
        <v>32</v>
      </c>
      <c r="F67" s="50">
        <v>7321</v>
      </c>
    </row>
    <row r="68" spans="1:6" x14ac:dyDescent="0.3">
      <c r="A68" s="48">
        <v>43525</v>
      </c>
      <c r="B68" s="49" t="s">
        <v>34</v>
      </c>
      <c r="C68" s="49" t="s">
        <v>64</v>
      </c>
      <c r="D68" s="49" t="s">
        <v>41</v>
      </c>
      <c r="E68" s="49" t="s">
        <v>32</v>
      </c>
      <c r="F68" s="50">
        <v>3524</v>
      </c>
    </row>
    <row r="69" spans="1:6" x14ac:dyDescent="0.3">
      <c r="A69" s="48">
        <v>43556</v>
      </c>
      <c r="B69" s="49" t="s">
        <v>35</v>
      </c>
      <c r="C69" s="49" t="s">
        <v>64</v>
      </c>
      <c r="D69" s="49" t="s">
        <v>41</v>
      </c>
      <c r="E69" s="49" t="s">
        <v>32</v>
      </c>
      <c r="F69" s="50">
        <v>4155</v>
      </c>
    </row>
    <row r="70" spans="1:6" x14ac:dyDescent="0.3">
      <c r="A70" s="48">
        <v>43586</v>
      </c>
      <c r="B70" s="49" t="s">
        <v>37</v>
      </c>
      <c r="C70" s="49" t="s">
        <v>64</v>
      </c>
      <c r="D70" s="49" t="s">
        <v>41</v>
      </c>
      <c r="E70" s="49" t="s">
        <v>32</v>
      </c>
      <c r="F70" s="50">
        <v>9774</v>
      </c>
    </row>
    <row r="71" spans="1:6" x14ac:dyDescent="0.3">
      <c r="A71" s="48">
        <v>43617</v>
      </c>
      <c r="B71" s="49" t="s">
        <v>38</v>
      </c>
      <c r="C71" s="49" t="s">
        <v>64</v>
      </c>
      <c r="D71" s="49" t="s">
        <v>41</v>
      </c>
      <c r="E71" s="49" t="s">
        <v>39</v>
      </c>
      <c r="F71" s="50">
        <v>8475</v>
      </c>
    </row>
    <row r="72" spans="1:6" x14ac:dyDescent="0.3">
      <c r="A72" s="48">
        <v>43647</v>
      </c>
      <c r="B72" s="49" t="s">
        <v>40</v>
      </c>
      <c r="C72" s="49" t="s">
        <v>64</v>
      </c>
      <c r="D72" s="49" t="s">
        <v>31</v>
      </c>
      <c r="E72" s="49" t="s">
        <v>39</v>
      </c>
      <c r="F72" s="50">
        <v>8190</v>
      </c>
    </row>
    <row r="73" spans="1:6" x14ac:dyDescent="0.3">
      <c r="A73" s="48">
        <v>43678</v>
      </c>
      <c r="B73" s="49" t="s">
        <v>42</v>
      </c>
      <c r="C73" s="49" t="s">
        <v>64</v>
      </c>
      <c r="D73" s="49" t="s">
        <v>31</v>
      </c>
      <c r="E73" s="49" t="s">
        <v>39</v>
      </c>
      <c r="F73" s="50">
        <v>7790</v>
      </c>
    </row>
    <row r="74" spans="1:6" x14ac:dyDescent="0.3">
      <c r="A74" s="48">
        <v>43466</v>
      </c>
      <c r="B74" s="49" t="s">
        <v>43</v>
      </c>
      <c r="C74" s="49" t="s">
        <v>64</v>
      </c>
      <c r="D74" s="49" t="s">
        <v>31</v>
      </c>
      <c r="E74" s="49" t="s">
        <v>44</v>
      </c>
      <c r="F74" s="50">
        <v>7442</v>
      </c>
    </row>
    <row r="75" spans="1:6" x14ac:dyDescent="0.3">
      <c r="A75" s="48">
        <v>43497</v>
      </c>
      <c r="B75" s="49" t="s">
        <v>45</v>
      </c>
      <c r="C75" s="49" t="s">
        <v>64</v>
      </c>
      <c r="D75" s="49" t="s">
        <v>60</v>
      </c>
      <c r="E75" s="49" t="s">
        <v>44</v>
      </c>
      <c r="F75" s="50">
        <v>3272</v>
      </c>
    </row>
    <row r="76" spans="1:6" x14ac:dyDescent="0.3">
      <c r="A76" s="48">
        <v>43525</v>
      </c>
      <c r="B76" s="49" t="s">
        <v>46</v>
      </c>
      <c r="C76" s="49" t="s">
        <v>64</v>
      </c>
      <c r="D76" s="49" t="s">
        <v>60</v>
      </c>
      <c r="E76" s="49" t="s">
        <v>47</v>
      </c>
      <c r="F76" s="50">
        <v>9699</v>
      </c>
    </row>
    <row r="77" spans="1:6" x14ac:dyDescent="0.3">
      <c r="A77" s="48">
        <v>43556</v>
      </c>
      <c r="B77" s="49" t="s">
        <v>48</v>
      </c>
      <c r="C77" s="49" t="s">
        <v>64</v>
      </c>
      <c r="D77" s="49" t="s">
        <v>60</v>
      </c>
      <c r="E77" s="49" t="s">
        <v>47</v>
      </c>
      <c r="F77" s="50">
        <v>6861</v>
      </c>
    </row>
    <row r="78" spans="1:6" x14ac:dyDescent="0.3">
      <c r="A78" s="48">
        <v>43586</v>
      </c>
      <c r="B78" s="49" t="s">
        <v>49</v>
      </c>
      <c r="C78" s="49" t="s">
        <v>64</v>
      </c>
      <c r="D78" s="49" t="s">
        <v>60</v>
      </c>
      <c r="E78" s="49" t="s">
        <v>47</v>
      </c>
      <c r="F78" s="50">
        <v>1339</v>
      </c>
    </row>
    <row r="79" spans="1:6" x14ac:dyDescent="0.3">
      <c r="A79" s="48">
        <v>43617</v>
      </c>
      <c r="B79" s="49" t="s">
        <v>50</v>
      </c>
      <c r="C79" s="49" t="s">
        <v>64</v>
      </c>
      <c r="D79" s="49" t="s">
        <v>60</v>
      </c>
      <c r="E79" s="49" t="s">
        <v>47</v>
      </c>
      <c r="F79" s="50">
        <v>9690</v>
      </c>
    </row>
    <row r="80" spans="1:6" x14ac:dyDescent="0.3">
      <c r="A80" s="48">
        <v>43647</v>
      </c>
      <c r="B80" s="49" t="s">
        <v>51</v>
      </c>
      <c r="C80" s="49" t="s">
        <v>64</v>
      </c>
      <c r="D80" s="49" t="s">
        <v>31</v>
      </c>
      <c r="E80" s="49" t="s">
        <v>53</v>
      </c>
      <c r="F80" s="50">
        <v>9384</v>
      </c>
    </row>
    <row r="81" spans="1:6" x14ac:dyDescent="0.3">
      <c r="A81" s="48">
        <v>43678</v>
      </c>
      <c r="B81" s="49" t="s">
        <v>54</v>
      </c>
      <c r="C81" s="49" t="s">
        <v>64</v>
      </c>
      <c r="D81" s="49" t="s">
        <v>31</v>
      </c>
      <c r="E81" s="49" t="s">
        <v>53</v>
      </c>
      <c r="F81" s="50">
        <v>7983</v>
      </c>
    </row>
    <row r="82" spans="1:6" x14ac:dyDescent="0.3">
      <c r="A82" s="48">
        <v>43466</v>
      </c>
      <c r="B82" s="49" t="s">
        <v>55</v>
      </c>
      <c r="C82" s="49" t="s">
        <v>64</v>
      </c>
      <c r="D82" s="49" t="s">
        <v>36</v>
      </c>
      <c r="E82" s="49" t="s">
        <v>56</v>
      </c>
      <c r="F82" s="50">
        <v>1955</v>
      </c>
    </row>
    <row r="83" spans="1:6" x14ac:dyDescent="0.3">
      <c r="A83" s="48">
        <v>43497</v>
      </c>
      <c r="B83" s="49" t="s">
        <v>57</v>
      </c>
      <c r="C83" s="49" t="s">
        <v>64</v>
      </c>
      <c r="D83" s="49" t="s">
        <v>36</v>
      </c>
      <c r="E83" s="49" t="s">
        <v>56</v>
      </c>
      <c r="F83" s="50">
        <v>9659</v>
      </c>
    </row>
    <row r="84" spans="1:6" x14ac:dyDescent="0.3">
      <c r="A84" s="48">
        <v>43525</v>
      </c>
      <c r="B84" s="49" t="s">
        <v>58</v>
      </c>
      <c r="C84" s="49" t="s">
        <v>64</v>
      </c>
      <c r="D84" s="49" t="s">
        <v>36</v>
      </c>
      <c r="E84" s="49" t="s">
        <v>56</v>
      </c>
      <c r="F84" s="50">
        <v>2492</v>
      </c>
    </row>
    <row r="85" spans="1:6" x14ac:dyDescent="0.3">
      <c r="A85" s="48">
        <v>43556</v>
      </c>
      <c r="B85" s="49" t="s">
        <v>59</v>
      </c>
      <c r="C85" s="49" t="s">
        <v>64</v>
      </c>
      <c r="D85" s="49" t="s">
        <v>31</v>
      </c>
      <c r="E85" s="49" t="s">
        <v>56</v>
      </c>
      <c r="F85" s="50">
        <v>6034</v>
      </c>
    </row>
    <row r="86" spans="1:6" x14ac:dyDescent="0.3">
      <c r="A86" s="48">
        <v>43586</v>
      </c>
      <c r="B86" s="49" t="s">
        <v>54</v>
      </c>
      <c r="C86" s="49" t="s">
        <v>64</v>
      </c>
      <c r="D86" s="49" t="s">
        <v>31</v>
      </c>
      <c r="E86" s="49" t="s">
        <v>53</v>
      </c>
      <c r="F86" s="50">
        <v>5284</v>
      </c>
    </row>
    <row r="87" spans="1:6" x14ac:dyDescent="0.3">
      <c r="A87" s="48">
        <v>43617</v>
      </c>
      <c r="B87" s="49" t="s">
        <v>55</v>
      </c>
      <c r="C87" s="49" t="s">
        <v>65</v>
      </c>
      <c r="D87" s="49" t="s">
        <v>31</v>
      </c>
      <c r="E87" s="49" t="s">
        <v>56</v>
      </c>
      <c r="F87" s="50">
        <v>2454</v>
      </c>
    </row>
    <row r="88" spans="1:6" x14ac:dyDescent="0.3">
      <c r="A88" s="48">
        <v>43647</v>
      </c>
      <c r="B88" s="49" t="s">
        <v>57</v>
      </c>
      <c r="C88" s="49" t="s">
        <v>65</v>
      </c>
      <c r="D88" s="49" t="s">
        <v>52</v>
      </c>
      <c r="E88" s="49" t="s">
        <v>56</v>
      </c>
      <c r="F88" s="50">
        <v>1959</v>
      </c>
    </row>
    <row r="89" spans="1:6" x14ac:dyDescent="0.3">
      <c r="A89" s="48">
        <v>43678</v>
      </c>
      <c r="B89" s="49" t="s">
        <v>58</v>
      </c>
      <c r="C89" s="49" t="s">
        <v>65</v>
      </c>
      <c r="D89" s="49" t="s">
        <v>52</v>
      </c>
      <c r="E89" s="49" t="s">
        <v>56</v>
      </c>
      <c r="F89" s="50">
        <v>3523</v>
      </c>
    </row>
    <row r="90" spans="1:6" x14ac:dyDescent="0.3">
      <c r="A90" s="48">
        <v>43466</v>
      </c>
      <c r="B90" s="49" t="s">
        <v>59</v>
      </c>
      <c r="C90" s="49" t="s">
        <v>65</v>
      </c>
      <c r="D90" s="49" t="s">
        <v>52</v>
      </c>
      <c r="E90" s="49" t="s">
        <v>56</v>
      </c>
      <c r="F90" s="50">
        <v>7766</v>
      </c>
    </row>
    <row r="91" spans="1:6" x14ac:dyDescent="0.3">
      <c r="A91" s="48">
        <v>43497</v>
      </c>
      <c r="B91" s="49" t="s">
        <v>33</v>
      </c>
      <c r="C91" s="49" t="s">
        <v>65</v>
      </c>
      <c r="D91" s="49" t="s">
        <v>52</v>
      </c>
      <c r="E91" s="49" t="s">
        <v>32</v>
      </c>
      <c r="F91" s="50">
        <v>9315</v>
      </c>
    </row>
    <row r="92" spans="1:6" x14ac:dyDescent="0.3">
      <c r="A92" s="48">
        <v>43525</v>
      </c>
      <c r="B92" s="49" t="s">
        <v>34</v>
      </c>
      <c r="C92" s="49" t="s">
        <v>65</v>
      </c>
      <c r="D92" s="49" t="s">
        <v>52</v>
      </c>
      <c r="E92" s="49" t="s">
        <v>32</v>
      </c>
      <c r="F92" s="50">
        <v>2696</v>
      </c>
    </row>
    <row r="93" spans="1:6" x14ac:dyDescent="0.3">
      <c r="A93" s="48">
        <v>43556</v>
      </c>
      <c r="B93" s="49" t="s">
        <v>35</v>
      </c>
      <c r="C93" s="49" t="s">
        <v>65</v>
      </c>
      <c r="D93" s="49" t="s">
        <v>52</v>
      </c>
      <c r="E93" s="49" t="s">
        <v>32</v>
      </c>
      <c r="F93" s="50">
        <v>3194</v>
      </c>
    </row>
    <row r="94" spans="1:6" x14ac:dyDescent="0.3">
      <c r="A94" s="48">
        <v>43586</v>
      </c>
      <c r="B94" s="49" t="s">
        <v>37</v>
      </c>
      <c r="C94" s="49" t="s">
        <v>65</v>
      </c>
      <c r="D94" s="49" t="s">
        <v>52</v>
      </c>
      <c r="E94" s="49" t="s">
        <v>32</v>
      </c>
      <c r="F94" s="50">
        <v>2549</v>
      </c>
    </row>
    <row r="95" spans="1:6" x14ac:dyDescent="0.3">
      <c r="A95" s="48">
        <v>43617</v>
      </c>
      <c r="B95" s="49" t="s">
        <v>38</v>
      </c>
      <c r="C95" s="49" t="s">
        <v>65</v>
      </c>
      <c r="D95" s="49" t="s">
        <v>62</v>
      </c>
      <c r="E95" s="49" t="s">
        <v>39</v>
      </c>
      <c r="F95" s="50">
        <v>7488</v>
      </c>
    </row>
    <row r="96" spans="1:6" x14ac:dyDescent="0.3">
      <c r="A96" s="48">
        <v>43647</v>
      </c>
      <c r="B96" s="49" t="s">
        <v>40</v>
      </c>
      <c r="C96" s="49" t="s">
        <v>65</v>
      </c>
      <c r="D96" s="49" t="s">
        <v>36</v>
      </c>
      <c r="E96" s="49" t="s">
        <v>39</v>
      </c>
      <c r="F96" s="50">
        <v>3861</v>
      </c>
    </row>
    <row r="97" spans="1:6" x14ac:dyDescent="0.3">
      <c r="A97" s="48">
        <v>43678</v>
      </c>
      <c r="B97" s="49" t="s">
        <v>42</v>
      </c>
      <c r="C97" s="49" t="s">
        <v>65</v>
      </c>
      <c r="D97" s="49" t="s">
        <v>36</v>
      </c>
      <c r="E97" s="49" t="s">
        <v>39</v>
      </c>
      <c r="F97" s="50">
        <v>7583</v>
      </c>
    </row>
    <row r="98" spans="1:6" x14ac:dyDescent="0.3">
      <c r="A98" s="48">
        <v>43466</v>
      </c>
      <c r="B98" s="49" t="s">
        <v>40</v>
      </c>
      <c r="C98" s="49" t="s">
        <v>65</v>
      </c>
      <c r="D98" s="49" t="s">
        <v>36</v>
      </c>
      <c r="E98" s="49" t="s">
        <v>39</v>
      </c>
      <c r="F98" s="50">
        <v>6904</v>
      </c>
    </row>
    <row r="99" spans="1:6" x14ac:dyDescent="0.3">
      <c r="A99" s="48">
        <v>43497</v>
      </c>
      <c r="B99" s="49" t="s">
        <v>42</v>
      </c>
      <c r="C99" s="49" t="s">
        <v>65</v>
      </c>
      <c r="D99" s="49" t="s">
        <v>36</v>
      </c>
      <c r="E99" s="49" t="s">
        <v>39</v>
      </c>
      <c r="F99" s="50">
        <v>9611</v>
      </c>
    </row>
    <row r="100" spans="1:6" x14ac:dyDescent="0.3">
      <c r="A100" s="48">
        <v>43525</v>
      </c>
      <c r="B100" s="49" t="s">
        <v>43</v>
      </c>
      <c r="C100" s="49" t="s">
        <v>65</v>
      </c>
      <c r="D100" s="49" t="s">
        <v>36</v>
      </c>
      <c r="E100" s="49" t="s">
        <v>44</v>
      </c>
      <c r="F100" s="50">
        <v>6805</v>
      </c>
    </row>
    <row r="101" spans="1:6" x14ac:dyDescent="0.3">
      <c r="A101" s="48">
        <v>43556</v>
      </c>
      <c r="B101" s="49" t="s">
        <v>45</v>
      </c>
      <c r="C101" s="49" t="s">
        <v>65</v>
      </c>
      <c r="D101" s="49" t="s">
        <v>36</v>
      </c>
      <c r="E101" s="49" t="s">
        <v>44</v>
      </c>
      <c r="F101" s="50">
        <v>9280</v>
      </c>
    </row>
    <row r="102" spans="1:6" x14ac:dyDescent="0.3">
      <c r="A102" s="48">
        <v>43586</v>
      </c>
      <c r="B102" s="49" t="s">
        <v>35</v>
      </c>
      <c r="C102" s="49" t="s">
        <v>65</v>
      </c>
      <c r="D102" s="49" t="s">
        <v>36</v>
      </c>
      <c r="E102" s="49" t="s">
        <v>32</v>
      </c>
      <c r="F102" s="50">
        <v>2008</v>
      </c>
    </row>
    <row r="103" spans="1:6" x14ac:dyDescent="0.3">
      <c r="A103" s="48">
        <v>43617</v>
      </c>
      <c r="B103" s="49" t="s">
        <v>33</v>
      </c>
      <c r="C103" s="49" t="s">
        <v>65</v>
      </c>
      <c r="D103" s="49" t="s">
        <v>36</v>
      </c>
      <c r="E103" s="49" t="s">
        <v>32</v>
      </c>
      <c r="F103" s="50">
        <v>1540</v>
      </c>
    </row>
    <row r="104" spans="1:6" x14ac:dyDescent="0.3">
      <c r="A104" s="48">
        <v>43647</v>
      </c>
      <c r="B104" s="49" t="s">
        <v>34</v>
      </c>
      <c r="C104" s="49" t="s">
        <v>65</v>
      </c>
      <c r="D104" s="49" t="s">
        <v>36</v>
      </c>
      <c r="E104" s="49" t="s">
        <v>32</v>
      </c>
      <c r="F104" s="50">
        <v>2814</v>
      </c>
    </row>
    <row r="105" spans="1:6" x14ac:dyDescent="0.3">
      <c r="A105" s="48">
        <v>43678</v>
      </c>
      <c r="B105" s="49" t="s">
        <v>35</v>
      </c>
      <c r="C105" s="49" t="s">
        <v>65</v>
      </c>
      <c r="D105" s="49" t="s">
        <v>62</v>
      </c>
      <c r="E105" s="49" t="s">
        <v>32</v>
      </c>
      <c r="F105" s="50">
        <v>2008</v>
      </c>
    </row>
    <row r="106" spans="1:6" x14ac:dyDescent="0.3">
      <c r="A106" s="48">
        <v>43466</v>
      </c>
      <c r="B106" s="49" t="s">
        <v>37</v>
      </c>
      <c r="C106" s="49" t="s">
        <v>65</v>
      </c>
      <c r="D106" s="49" t="s">
        <v>62</v>
      </c>
      <c r="E106" s="49" t="s">
        <v>32</v>
      </c>
      <c r="F106" s="50">
        <v>8627</v>
      </c>
    </row>
    <row r="107" spans="1:6" x14ac:dyDescent="0.3">
      <c r="A107" s="48">
        <v>43497</v>
      </c>
      <c r="B107" s="49" t="s">
        <v>38</v>
      </c>
      <c r="C107" s="49" t="s">
        <v>65</v>
      </c>
      <c r="D107" s="49" t="s">
        <v>62</v>
      </c>
      <c r="E107" s="49" t="s">
        <v>39</v>
      </c>
      <c r="F107" s="50">
        <v>7880</v>
      </c>
    </row>
    <row r="108" spans="1:6" x14ac:dyDescent="0.3">
      <c r="A108" s="48">
        <v>43525</v>
      </c>
      <c r="B108" s="49" t="s">
        <v>40</v>
      </c>
      <c r="C108" s="49" t="s">
        <v>65</v>
      </c>
      <c r="D108" s="49" t="s">
        <v>62</v>
      </c>
      <c r="E108" s="49" t="s">
        <v>39</v>
      </c>
      <c r="F108" s="50">
        <v>8187</v>
      </c>
    </row>
    <row r="109" spans="1:6" x14ac:dyDescent="0.3">
      <c r="A109" s="48">
        <v>43556</v>
      </c>
      <c r="B109" s="49" t="s">
        <v>42</v>
      </c>
      <c r="C109" s="49" t="s">
        <v>65</v>
      </c>
      <c r="D109" s="49" t="s">
        <v>62</v>
      </c>
      <c r="E109" s="49" t="s">
        <v>39</v>
      </c>
      <c r="F109" s="50">
        <v>1707</v>
      </c>
    </row>
    <row r="110" spans="1:6" x14ac:dyDescent="0.3">
      <c r="A110" s="48">
        <v>43586</v>
      </c>
      <c r="B110" s="49" t="s">
        <v>43</v>
      </c>
      <c r="C110" s="49" t="s">
        <v>22</v>
      </c>
      <c r="D110" s="49" t="s">
        <v>31</v>
      </c>
      <c r="E110" s="49" t="s">
        <v>44</v>
      </c>
      <c r="F110" s="50">
        <v>1026</v>
      </c>
    </row>
    <row r="111" spans="1:6" x14ac:dyDescent="0.3">
      <c r="A111" s="48">
        <v>43617</v>
      </c>
      <c r="B111" s="49" t="s">
        <v>45</v>
      </c>
      <c r="C111" s="49" t="s">
        <v>22</v>
      </c>
      <c r="D111" s="49" t="s">
        <v>31</v>
      </c>
      <c r="E111" s="49" t="s">
        <v>44</v>
      </c>
      <c r="F111" s="50">
        <v>5850</v>
      </c>
    </row>
    <row r="112" spans="1:6" x14ac:dyDescent="0.3">
      <c r="A112" s="48">
        <v>43647</v>
      </c>
      <c r="B112" s="49" t="s">
        <v>46</v>
      </c>
      <c r="C112" s="49" t="s">
        <v>22</v>
      </c>
      <c r="D112" s="49" t="s">
        <v>31</v>
      </c>
      <c r="E112" s="49" t="s">
        <v>47</v>
      </c>
      <c r="F112" s="50">
        <v>5976</v>
      </c>
    </row>
    <row r="113" spans="1:6" x14ac:dyDescent="0.3">
      <c r="A113" s="48">
        <v>43678</v>
      </c>
      <c r="B113" s="49" t="s">
        <v>48</v>
      </c>
      <c r="C113" s="49" t="s">
        <v>22</v>
      </c>
      <c r="D113" s="49" t="s">
        <v>31</v>
      </c>
      <c r="E113" s="49" t="s">
        <v>47</v>
      </c>
      <c r="F113" s="50">
        <v>1794</v>
      </c>
    </row>
    <row r="114" spans="1:6" x14ac:dyDescent="0.3">
      <c r="A114" s="48">
        <v>43466</v>
      </c>
      <c r="B114" s="49" t="s">
        <v>49</v>
      </c>
      <c r="C114" s="49" t="s">
        <v>22</v>
      </c>
      <c r="D114" s="49" t="s">
        <v>41</v>
      </c>
      <c r="E114" s="49" t="s">
        <v>47</v>
      </c>
      <c r="F114" s="50">
        <v>6218</v>
      </c>
    </row>
    <row r="115" spans="1:6" x14ac:dyDescent="0.3">
      <c r="A115" s="48">
        <v>43497</v>
      </c>
      <c r="B115" s="49" t="s">
        <v>50</v>
      </c>
      <c r="C115" s="49" t="s">
        <v>22</v>
      </c>
      <c r="D115" s="49" t="s">
        <v>41</v>
      </c>
      <c r="E115" s="49" t="s">
        <v>47</v>
      </c>
      <c r="F115" s="50">
        <v>6380</v>
      </c>
    </row>
    <row r="116" spans="1:6" x14ac:dyDescent="0.3">
      <c r="A116" s="48">
        <v>43525</v>
      </c>
      <c r="B116" s="49" t="s">
        <v>51</v>
      </c>
      <c r="C116" s="49" t="s">
        <v>22</v>
      </c>
      <c r="D116" s="49" t="s">
        <v>41</v>
      </c>
      <c r="E116" s="49" t="s">
        <v>53</v>
      </c>
      <c r="F116" s="50">
        <v>1524</v>
      </c>
    </row>
    <row r="117" spans="1:6" x14ac:dyDescent="0.3">
      <c r="A117" s="48">
        <v>43556</v>
      </c>
      <c r="B117" s="49" t="s">
        <v>54</v>
      </c>
      <c r="C117" s="49" t="s">
        <v>22</v>
      </c>
      <c r="D117" s="49" t="s">
        <v>41</v>
      </c>
      <c r="E117" s="49" t="s">
        <v>53</v>
      </c>
      <c r="F117" s="50">
        <v>1166</v>
      </c>
    </row>
    <row r="118" spans="1:6" x14ac:dyDescent="0.3">
      <c r="A118" s="48">
        <v>43586</v>
      </c>
      <c r="B118" s="49" t="s">
        <v>55</v>
      </c>
      <c r="C118" s="49" t="s">
        <v>22</v>
      </c>
      <c r="D118" s="49" t="s">
        <v>41</v>
      </c>
      <c r="E118" s="49" t="s">
        <v>56</v>
      </c>
      <c r="F118" s="50">
        <v>1533</v>
      </c>
    </row>
    <row r="119" spans="1:6" x14ac:dyDescent="0.3">
      <c r="A119" s="48">
        <v>43617</v>
      </c>
      <c r="B119" s="49" t="s">
        <v>57</v>
      </c>
      <c r="C119" s="49" t="s">
        <v>22</v>
      </c>
      <c r="D119" s="49" t="s">
        <v>52</v>
      </c>
      <c r="E119" s="49" t="s">
        <v>56</v>
      </c>
      <c r="F119" s="50">
        <v>1295</v>
      </c>
    </row>
    <row r="120" spans="1:6" x14ac:dyDescent="0.3">
      <c r="A120" s="48">
        <v>43647</v>
      </c>
      <c r="B120" s="49" t="s">
        <v>58</v>
      </c>
      <c r="C120" s="49" t="s">
        <v>22</v>
      </c>
      <c r="D120" s="49" t="s">
        <v>52</v>
      </c>
      <c r="E120" s="49" t="s">
        <v>56</v>
      </c>
      <c r="F120" s="50">
        <v>3628</v>
      </c>
    </row>
    <row r="121" spans="1:6" x14ac:dyDescent="0.3">
      <c r="A121" s="48">
        <v>43678</v>
      </c>
      <c r="B121" s="49" t="s">
        <v>59</v>
      </c>
      <c r="C121" s="49" t="s">
        <v>22</v>
      </c>
      <c r="D121" s="49" t="s">
        <v>52</v>
      </c>
      <c r="E121" s="49" t="s">
        <v>56</v>
      </c>
      <c r="F121" s="50">
        <v>4116</v>
      </c>
    </row>
    <row r="122" spans="1:6" x14ac:dyDescent="0.3">
      <c r="A122" s="48">
        <v>43466</v>
      </c>
      <c r="B122" s="49" t="s">
        <v>54</v>
      </c>
      <c r="C122" s="49" t="s">
        <v>22</v>
      </c>
      <c r="D122" s="49" t="s">
        <v>41</v>
      </c>
      <c r="E122" s="49" t="s">
        <v>53</v>
      </c>
      <c r="F122" s="50">
        <v>6344</v>
      </c>
    </row>
    <row r="123" spans="1:6" x14ac:dyDescent="0.3">
      <c r="A123" s="48">
        <v>43497</v>
      </c>
      <c r="B123" s="49" t="s">
        <v>55</v>
      </c>
      <c r="C123" s="49" t="s">
        <v>22</v>
      </c>
      <c r="D123" s="49" t="s">
        <v>41</v>
      </c>
      <c r="E123" s="49" t="s">
        <v>56</v>
      </c>
      <c r="F123" s="50">
        <v>4279</v>
      </c>
    </row>
    <row r="124" spans="1:6" x14ac:dyDescent="0.3">
      <c r="A124" s="48">
        <v>43525</v>
      </c>
      <c r="B124" s="49" t="s">
        <v>57</v>
      </c>
      <c r="C124" s="49" t="s">
        <v>22</v>
      </c>
      <c r="D124" s="49" t="s">
        <v>62</v>
      </c>
      <c r="E124" s="49" t="s">
        <v>56</v>
      </c>
      <c r="F124" s="50">
        <v>3377</v>
      </c>
    </row>
    <row r="125" spans="1:6" x14ac:dyDescent="0.3">
      <c r="A125" s="48">
        <v>43556</v>
      </c>
      <c r="B125" s="49" t="s">
        <v>58</v>
      </c>
      <c r="C125" s="49" t="s">
        <v>22</v>
      </c>
      <c r="D125" s="49" t="s">
        <v>62</v>
      </c>
      <c r="E125" s="49" t="s">
        <v>56</v>
      </c>
      <c r="F125" s="50">
        <v>6438</v>
      </c>
    </row>
    <row r="126" spans="1:6" x14ac:dyDescent="0.3">
      <c r="A126" s="48">
        <v>43586</v>
      </c>
      <c r="B126" s="49" t="s">
        <v>59</v>
      </c>
      <c r="C126" s="49" t="s">
        <v>22</v>
      </c>
      <c r="D126" s="49" t="s">
        <v>62</v>
      </c>
      <c r="E126" s="49" t="s">
        <v>56</v>
      </c>
      <c r="F126" s="50">
        <v>3638</v>
      </c>
    </row>
    <row r="127" spans="1:6" x14ac:dyDescent="0.3">
      <c r="A127" s="48">
        <v>43617</v>
      </c>
      <c r="B127" s="49" t="s">
        <v>33</v>
      </c>
      <c r="C127" s="49" t="s">
        <v>22</v>
      </c>
      <c r="D127" s="49" t="s">
        <v>52</v>
      </c>
      <c r="E127" s="49" t="s">
        <v>32</v>
      </c>
      <c r="F127" s="50">
        <v>1380</v>
      </c>
    </row>
    <row r="128" spans="1:6" x14ac:dyDescent="0.3">
      <c r="A128" s="48">
        <v>43647</v>
      </c>
      <c r="B128" s="49" t="s">
        <v>34</v>
      </c>
      <c r="C128" s="49" t="s">
        <v>22</v>
      </c>
      <c r="D128" s="49" t="s">
        <v>52</v>
      </c>
      <c r="E128" s="49" t="s">
        <v>32</v>
      </c>
      <c r="F128" s="50">
        <v>4328</v>
      </c>
    </row>
    <row r="129" spans="1:6" x14ac:dyDescent="0.3">
      <c r="A129" s="48">
        <v>43678</v>
      </c>
      <c r="B129" s="49" t="s">
        <v>35</v>
      </c>
      <c r="C129" s="49" t="s">
        <v>22</v>
      </c>
      <c r="D129" s="49" t="s">
        <v>31</v>
      </c>
      <c r="E129" s="49" t="s">
        <v>32</v>
      </c>
      <c r="F129" s="50">
        <v>6057</v>
      </c>
    </row>
    <row r="130" spans="1:6" x14ac:dyDescent="0.3">
      <c r="A130" s="48">
        <v>43466</v>
      </c>
      <c r="B130" s="49" t="s">
        <v>37</v>
      </c>
      <c r="C130" s="49" t="s">
        <v>22</v>
      </c>
      <c r="D130" s="49" t="s">
        <v>31</v>
      </c>
      <c r="E130" s="49" t="s">
        <v>32</v>
      </c>
      <c r="F130" s="50">
        <v>6087</v>
      </c>
    </row>
    <row r="131" spans="1:6" ht="15" thickBot="1" x14ac:dyDescent="0.35">
      <c r="A131" s="51">
        <v>43497</v>
      </c>
      <c r="B131" s="52" t="s">
        <v>38</v>
      </c>
      <c r="C131" s="52" t="s">
        <v>22</v>
      </c>
      <c r="D131" s="52" t="s">
        <v>31</v>
      </c>
      <c r="E131" s="52" t="s">
        <v>39</v>
      </c>
      <c r="F131" s="53">
        <v>4221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39442-B27E-4D0B-9804-B67DE5E4A5C3}">
  <dimension ref="A1:N15"/>
  <sheetViews>
    <sheetView showGridLines="0" workbookViewId="0">
      <selection activeCell="E25" sqref="E25"/>
    </sheetView>
  </sheetViews>
  <sheetFormatPr baseColWidth="10" defaultColWidth="10.88671875" defaultRowHeight="14.4" x14ac:dyDescent="0.3"/>
  <cols>
    <col min="1" max="4" width="13.77734375" style="1" customWidth="1"/>
    <col min="5" max="5" width="10.88671875" style="1"/>
    <col min="6" max="6" width="10.88671875" style="1" customWidth="1"/>
    <col min="7" max="12" width="10.88671875" style="1"/>
    <col min="13" max="14" width="10.88671875" style="1" customWidth="1"/>
    <col min="15" max="16384" width="10.88671875" style="1"/>
  </cols>
  <sheetData>
    <row r="1" spans="1:14" ht="21" x14ac:dyDescent="0.4">
      <c r="A1" s="46" t="s">
        <v>0</v>
      </c>
      <c r="B1" s="46"/>
      <c r="C1" s="46"/>
      <c r="D1" s="46"/>
      <c r="M1"/>
      <c r="N1"/>
    </row>
    <row r="2" spans="1:14" x14ac:dyDescent="0.3">
      <c r="M2"/>
      <c r="N2"/>
    </row>
    <row r="3" spans="1:14" x14ac:dyDescent="0.3">
      <c r="A3" s="2" t="s">
        <v>1</v>
      </c>
      <c r="B3" s="2" t="s">
        <v>2</v>
      </c>
      <c r="C3" s="2" t="s">
        <v>3</v>
      </c>
      <c r="D3" s="2" t="s">
        <v>4</v>
      </c>
      <c r="M3"/>
      <c r="N3"/>
    </row>
    <row r="4" spans="1:14" x14ac:dyDescent="0.3">
      <c r="A4" s="3"/>
      <c r="B4" s="3"/>
      <c r="C4" s="3"/>
      <c r="D4" s="3"/>
      <c r="M4"/>
      <c r="N4"/>
    </row>
    <row r="5" spans="1:14" x14ac:dyDescent="0.3">
      <c r="A5" s="3"/>
      <c r="B5" s="3"/>
      <c r="C5" s="3"/>
      <c r="D5" s="3"/>
      <c r="M5"/>
      <c r="N5"/>
    </row>
    <row r="6" spans="1:14" x14ac:dyDescent="0.3">
      <c r="A6" s="3"/>
      <c r="B6" s="3"/>
      <c r="C6" s="3"/>
      <c r="D6" s="3"/>
      <c r="M6"/>
      <c r="N6"/>
    </row>
    <row r="7" spans="1:14" x14ac:dyDescent="0.3">
      <c r="A7" s="3"/>
      <c r="B7" s="3"/>
      <c r="C7" s="3"/>
      <c r="D7" s="3"/>
      <c r="M7"/>
      <c r="N7"/>
    </row>
    <row r="8" spans="1:14" x14ac:dyDescent="0.3">
      <c r="A8" s="3"/>
      <c r="B8" s="3"/>
      <c r="C8" s="3"/>
      <c r="D8" s="3"/>
      <c r="M8"/>
      <c r="N8"/>
    </row>
    <row r="9" spans="1:14" x14ac:dyDescent="0.3">
      <c r="A9" s="3"/>
      <c r="B9" s="3"/>
      <c r="C9" s="3"/>
      <c r="D9" s="3"/>
      <c r="M9"/>
      <c r="N9"/>
    </row>
    <row r="10" spans="1:14" x14ac:dyDescent="0.3">
      <c r="A10" s="3"/>
      <c r="B10" s="3"/>
      <c r="C10" s="3"/>
      <c r="D10" s="3"/>
      <c r="M10"/>
      <c r="N10"/>
    </row>
    <row r="11" spans="1:14" x14ac:dyDescent="0.3">
      <c r="A11" s="3"/>
      <c r="B11" s="3"/>
      <c r="C11" s="3"/>
      <c r="D11" s="3"/>
      <c r="M11"/>
      <c r="N11"/>
    </row>
    <row r="12" spans="1:14" x14ac:dyDescent="0.3">
      <c r="A12" s="3"/>
      <c r="B12" s="3"/>
      <c r="C12" s="3"/>
      <c r="D12" s="3"/>
      <c r="M12"/>
      <c r="N12"/>
    </row>
    <row r="13" spans="1:14" x14ac:dyDescent="0.3">
      <c r="A13" s="3"/>
      <c r="B13" s="3"/>
      <c r="C13" s="3"/>
      <c r="D13" s="3"/>
    </row>
    <row r="14" spans="1:14" x14ac:dyDescent="0.3">
      <c r="A14" s="3"/>
      <c r="B14" s="3"/>
      <c r="C14" s="3"/>
      <c r="D14" s="3"/>
    </row>
    <row r="15" spans="1:14" x14ac:dyDescent="0.3">
      <c r="A15" s="3"/>
      <c r="B15" s="3"/>
      <c r="C15" s="3"/>
      <c r="D15" s="3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CEA8A-5C3C-4E6E-8216-F76E54866DAE}">
  <dimension ref="A1:E10"/>
  <sheetViews>
    <sheetView showGridLines="0" workbookViewId="0">
      <selection activeCell="I13" sqref="I13"/>
    </sheetView>
  </sheetViews>
  <sheetFormatPr baseColWidth="10" defaultColWidth="10.88671875" defaultRowHeight="14.4" x14ac:dyDescent="0.3"/>
  <sheetData>
    <row r="1" spans="1:5" ht="21" x14ac:dyDescent="0.4">
      <c r="A1" s="47" t="s">
        <v>5</v>
      </c>
      <c r="B1" s="47"/>
      <c r="C1" s="47"/>
      <c r="D1" s="47"/>
      <c r="E1" s="47"/>
    </row>
    <row r="3" spans="1:5" x14ac:dyDescent="0.3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 x14ac:dyDescent="0.3">
      <c r="A4" s="5" t="s">
        <v>11</v>
      </c>
      <c r="B4" s="6">
        <v>150000</v>
      </c>
      <c r="C4" s="6">
        <v>200000</v>
      </c>
      <c r="D4" s="6">
        <v>30000</v>
      </c>
      <c r="E4" s="7">
        <f>SUM(B4:D4)</f>
        <v>380000</v>
      </c>
    </row>
    <row r="5" spans="1:5" x14ac:dyDescent="0.3">
      <c r="A5" s="5" t="s">
        <v>12</v>
      </c>
      <c r="B5" s="6">
        <v>175000</v>
      </c>
      <c r="C5" s="6">
        <v>225000</v>
      </c>
      <c r="D5" s="6">
        <v>35000</v>
      </c>
      <c r="E5" s="7">
        <f t="shared" ref="E5:E9" si="0">SUM(B5:D5)</f>
        <v>435000</v>
      </c>
    </row>
    <row r="6" spans="1:5" x14ac:dyDescent="0.3">
      <c r="A6" s="5" t="s">
        <v>13</v>
      </c>
      <c r="B6" s="6">
        <v>200000</v>
      </c>
      <c r="C6" s="6">
        <v>159000</v>
      </c>
      <c r="D6" s="6">
        <v>50000</v>
      </c>
      <c r="E6" s="7">
        <f t="shared" si="0"/>
        <v>409000</v>
      </c>
    </row>
    <row r="7" spans="1:5" x14ac:dyDescent="0.3">
      <c r="A7" s="5" t="s">
        <v>14</v>
      </c>
      <c r="B7" s="6">
        <v>190000</v>
      </c>
      <c r="C7" s="6">
        <v>650000</v>
      </c>
      <c r="D7" s="6">
        <v>60000</v>
      </c>
      <c r="E7" s="7">
        <f t="shared" si="0"/>
        <v>900000</v>
      </c>
    </row>
    <row r="8" spans="1:5" x14ac:dyDescent="0.3">
      <c r="A8" s="5" t="s">
        <v>15</v>
      </c>
      <c r="B8" s="6">
        <v>205000</v>
      </c>
      <c r="C8" s="6">
        <v>65000</v>
      </c>
      <c r="D8" s="6">
        <v>120000</v>
      </c>
      <c r="E8" s="7">
        <f t="shared" si="0"/>
        <v>390000</v>
      </c>
    </row>
    <row r="9" spans="1:5" x14ac:dyDescent="0.3">
      <c r="A9" s="5" t="s">
        <v>16</v>
      </c>
      <c r="B9" s="6">
        <v>185000</v>
      </c>
      <c r="C9" s="6">
        <v>150000</v>
      </c>
      <c r="D9" s="6">
        <v>85000</v>
      </c>
      <c r="E9" s="7">
        <f t="shared" si="0"/>
        <v>420000</v>
      </c>
    </row>
    <row r="10" spans="1:5" x14ac:dyDescent="0.3">
      <c r="A10" s="8" t="s">
        <v>10</v>
      </c>
      <c r="B10" s="9">
        <f>SUM(B4:B9)</f>
        <v>1105000</v>
      </c>
      <c r="C10" s="9">
        <f t="shared" ref="C10:E10" si="1">SUM(C4:C9)</f>
        <v>1449000</v>
      </c>
      <c r="D10" s="9">
        <f t="shared" si="1"/>
        <v>380000</v>
      </c>
      <c r="E10" s="9">
        <f t="shared" si="1"/>
        <v>2934000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5847E-C1EC-4C73-BDE5-0E14B510A850}">
  <dimension ref="B1:E14"/>
  <sheetViews>
    <sheetView showGridLines="0" workbookViewId="0">
      <selection activeCell="D7" sqref="D7"/>
    </sheetView>
  </sheetViews>
  <sheetFormatPr baseColWidth="10" defaultRowHeight="14.4" x14ac:dyDescent="0.3"/>
  <cols>
    <col min="1" max="1" width="2.21875" customWidth="1"/>
    <col min="2" max="2" width="12.44140625" customWidth="1"/>
    <col min="3" max="3" width="13.44140625" customWidth="1"/>
    <col min="4" max="4" width="13.33203125" customWidth="1"/>
  </cols>
  <sheetData>
    <row r="1" spans="2:5" ht="21" x14ac:dyDescent="0.4">
      <c r="B1" s="47" t="s">
        <v>17</v>
      </c>
      <c r="C1" s="47"/>
      <c r="D1" s="47"/>
    </row>
    <row r="3" spans="2:5" x14ac:dyDescent="0.3">
      <c r="B3" s="10" t="s">
        <v>18</v>
      </c>
      <c r="C3" s="11" t="s">
        <v>19</v>
      </c>
      <c r="D3" s="11" t="s">
        <v>20</v>
      </c>
    </row>
    <row r="4" spans="2:5" x14ac:dyDescent="0.3">
      <c r="B4" s="5" t="s">
        <v>11</v>
      </c>
      <c r="C4" s="6">
        <v>200000</v>
      </c>
      <c r="D4" s="6">
        <v>250000</v>
      </c>
    </row>
    <row r="5" spans="2:5" x14ac:dyDescent="0.3">
      <c r="B5" s="5" t="s">
        <v>16</v>
      </c>
      <c r="C5" s="6">
        <v>150000</v>
      </c>
      <c r="D5" s="6">
        <v>325000</v>
      </c>
    </row>
    <row r="6" spans="2:5" x14ac:dyDescent="0.3">
      <c r="B6" s="5" t="s">
        <v>12</v>
      </c>
      <c r="C6" s="6">
        <v>175000</v>
      </c>
      <c r="D6" s="6">
        <v>5000</v>
      </c>
    </row>
    <row r="7" spans="2:5" x14ac:dyDescent="0.3">
      <c r="B7" s="5" t="s">
        <v>21</v>
      </c>
      <c r="C7" s="6">
        <v>250000</v>
      </c>
      <c r="D7" s="6">
        <v>325000</v>
      </c>
    </row>
    <row r="8" spans="2:5" x14ac:dyDescent="0.3">
      <c r="B8" s="5" t="s">
        <v>14</v>
      </c>
      <c r="C8" s="6">
        <v>225000</v>
      </c>
      <c r="D8" s="6">
        <v>350000</v>
      </c>
    </row>
    <row r="9" spans="2:5" x14ac:dyDescent="0.3">
      <c r="B9" s="5" t="s">
        <v>22</v>
      </c>
      <c r="C9" s="6">
        <v>30000</v>
      </c>
      <c r="D9" s="6">
        <v>200000</v>
      </c>
    </row>
    <row r="10" spans="2:5" x14ac:dyDescent="0.3">
      <c r="B10" s="5" t="s">
        <v>23</v>
      </c>
      <c r="C10" s="6">
        <v>500000</v>
      </c>
      <c r="D10" s="6">
        <v>450000</v>
      </c>
    </row>
    <row r="11" spans="2:5" x14ac:dyDescent="0.3">
      <c r="B11" s="12" t="s">
        <v>10</v>
      </c>
      <c r="C11" s="13">
        <f>SUM(C4:C10)</f>
        <v>1530000</v>
      </c>
      <c r="D11" s="13">
        <f>SUM(D4:D10)</f>
        <v>1905000</v>
      </c>
    </row>
    <row r="14" spans="2:5" x14ac:dyDescent="0.3">
      <c r="E14" s="14"/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D26F3-AB79-41FE-A6E9-8A1B7180CA05}">
  <dimension ref="A1:E4"/>
  <sheetViews>
    <sheetView showGridLines="0" workbookViewId="0">
      <selection activeCell="I19" sqref="I19"/>
    </sheetView>
  </sheetViews>
  <sheetFormatPr baseColWidth="10" defaultRowHeight="14.4" x14ac:dyDescent="0.3"/>
  <sheetData>
    <row r="1" spans="1:5" ht="21" x14ac:dyDescent="0.4">
      <c r="A1" s="47" t="s">
        <v>24</v>
      </c>
      <c r="B1" s="47"/>
      <c r="C1" s="47"/>
      <c r="D1" s="47"/>
      <c r="E1" s="47"/>
    </row>
    <row r="4" spans="1:5" x14ac:dyDescent="0.3">
      <c r="A4" s="15" t="s">
        <v>25</v>
      </c>
    </row>
  </sheetData>
  <mergeCells count="1">
    <mergeCell ref="A1:E1"/>
  </mergeCells>
  <hyperlinks>
    <hyperlink ref="A4" r:id="rId1" xr:uid="{9B44810A-7541-4098-A2EE-F8B4A8722884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1B25-122E-44A9-A70B-D5527159C0CE}">
  <dimension ref="A1:C13"/>
  <sheetViews>
    <sheetView showGridLines="0" workbookViewId="0">
      <selection activeCell="G8" sqref="G8"/>
    </sheetView>
  </sheetViews>
  <sheetFormatPr baseColWidth="10" defaultRowHeight="14.4" x14ac:dyDescent="0.3"/>
  <cols>
    <col min="2" max="3" width="11" style="17" customWidth="1"/>
  </cols>
  <sheetData>
    <row r="1" spans="1:3" x14ac:dyDescent="0.3">
      <c r="A1" s="18" t="s">
        <v>66</v>
      </c>
      <c r="B1" s="19" t="s">
        <v>29</v>
      </c>
      <c r="C1" s="20" t="s">
        <v>67</v>
      </c>
    </row>
    <row r="2" spans="1:3" x14ac:dyDescent="0.3">
      <c r="A2" s="21" t="s">
        <v>7</v>
      </c>
      <c r="B2" s="22">
        <v>10000</v>
      </c>
      <c r="C2" s="23">
        <v>2000</v>
      </c>
    </row>
    <row r="3" spans="1:3" x14ac:dyDescent="0.3">
      <c r="A3" s="21" t="s">
        <v>8</v>
      </c>
      <c r="B3" s="22">
        <v>20000</v>
      </c>
      <c r="C3" s="23">
        <v>8000</v>
      </c>
    </row>
    <row r="4" spans="1:3" x14ac:dyDescent="0.3">
      <c r="A4" s="21" t="s">
        <v>9</v>
      </c>
      <c r="B4" s="22">
        <v>35000</v>
      </c>
      <c r="C4" s="23">
        <v>1000</v>
      </c>
    </row>
    <row r="5" spans="1:3" x14ac:dyDescent="0.3">
      <c r="A5" s="21" t="s">
        <v>68</v>
      </c>
      <c r="B5" s="22">
        <v>20000</v>
      </c>
      <c r="C5" s="23">
        <v>5000</v>
      </c>
    </row>
    <row r="6" spans="1:3" x14ac:dyDescent="0.3">
      <c r="A6" s="21" t="s">
        <v>69</v>
      </c>
      <c r="B6" s="22">
        <v>50000</v>
      </c>
      <c r="C6" s="23">
        <v>10000</v>
      </c>
    </row>
    <row r="7" spans="1:3" x14ac:dyDescent="0.3">
      <c r="A7" s="21" t="s">
        <v>70</v>
      </c>
      <c r="B7" s="22">
        <v>5000</v>
      </c>
      <c r="C7" s="23">
        <v>1000</v>
      </c>
    </row>
    <row r="8" spans="1:3" x14ac:dyDescent="0.3">
      <c r="A8" s="21" t="s">
        <v>71</v>
      </c>
      <c r="B8" s="22">
        <v>2500</v>
      </c>
      <c r="C8" s="23">
        <v>2000</v>
      </c>
    </row>
    <row r="9" spans="1:3" x14ac:dyDescent="0.3">
      <c r="A9" s="21" t="s">
        <v>72</v>
      </c>
      <c r="B9" s="22">
        <v>6000</v>
      </c>
      <c r="C9" s="23">
        <v>2000</v>
      </c>
    </row>
    <row r="10" spans="1:3" x14ac:dyDescent="0.3">
      <c r="A10" s="21" t="s">
        <v>73</v>
      </c>
      <c r="B10" s="22">
        <v>15000</v>
      </c>
      <c r="C10" s="23">
        <v>14000</v>
      </c>
    </row>
    <row r="11" spans="1:3" x14ac:dyDescent="0.3">
      <c r="A11" s="21" t="s">
        <v>74</v>
      </c>
      <c r="B11" s="22">
        <v>25000</v>
      </c>
      <c r="C11" s="23">
        <v>8000</v>
      </c>
    </row>
    <row r="12" spans="1:3" x14ac:dyDescent="0.3">
      <c r="A12" s="21" t="s">
        <v>75</v>
      </c>
      <c r="B12" s="22">
        <v>50000</v>
      </c>
      <c r="C12" s="23">
        <v>20000</v>
      </c>
    </row>
    <row r="13" spans="1:3" ht="15" thickBot="1" x14ac:dyDescent="0.35">
      <c r="A13" s="24" t="s">
        <v>76</v>
      </c>
      <c r="B13" s="25">
        <v>60000</v>
      </c>
      <c r="C13" s="26">
        <v>4000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9F2BA-48D6-43C1-83F9-0E5BBEDC1EFA}">
  <dimension ref="A1:B9"/>
  <sheetViews>
    <sheetView showGridLines="0" zoomScaleNormal="100" workbookViewId="0">
      <selection activeCell="G8" sqref="G8"/>
    </sheetView>
  </sheetViews>
  <sheetFormatPr baseColWidth="10" defaultRowHeight="14.4" x14ac:dyDescent="0.3"/>
  <cols>
    <col min="1" max="1" width="12.6640625" bestFit="1" customWidth="1"/>
    <col min="2" max="2" width="11.5546875" style="17"/>
  </cols>
  <sheetData>
    <row r="1" spans="1:2" x14ac:dyDescent="0.3">
      <c r="A1" s="27" t="s">
        <v>6</v>
      </c>
      <c r="B1" s="27" t="s">
        <v>77</v>
      </c>
    </row>
    <row r="2" spans="1:2" x14ac:dyDescent="0.3">
      <c r="A2" s="16" t="s">
        <v>11</v>
      </c>
      <c r="B2" s="22">
        <v>10000</v>
      </c>
    </row>
    <row r="3" spans="1:2" x14ac:dyDescent="0.3">
      <c r="A3" s="16" t="s">
        <v>12</v>
      </c>
      <c r="B3" s="22">
        <v>5000</v>
      </c>
    </row>
    <row r="4" spans="1:2" x14ac:dyDescent="0.3">
      <c r="A4" s="16" t="s">
        <v>61</v>
      </c>
      <c r="B4" s="22">
        <v>7000</v>
      </c>
    </row>
    <row r="5" spans="1:2" x14ac:dyDescent="0.3">
      <c r="A5" s="16" t="s">
        <v>13</v>
      </c>
      <c r="B5" s="22">
        <v>15000</v>
      </c>
    </row>
    <row r="6" spans="1:2" x14ac:dyDescent="0.3">
      <c r="A6" s="16" t="s">
        <v>14</v>
      </c>
      <c r="B6" s="22">
        <v>2000</v>
      </c>
    </row>
    <row r="7" spans="1:2" x14ac:dyDescent="0.3">
      <c r="A7" s="16" t="s">
        <v>65</v>
      </c>
      <c r="B7" s="22">
        <v>3500</v>
      </c>
    </row>
    <row r="8" spans="1:2" x14ac:dyDescent="0.3">
      <c r="A8" s="16" t="s">
        <v>78</v>
      </c>
      <c r="B8" s="22">
        <v>11000</v>
      </c>
    </row>
    <row r="9" spans="1:2" x14ac:dyDescent="0.3">
      <c r="A9" s="16" t="s">
        <v>23</v>
      </c>
      <c r="B9" s="22">
        <v>12500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A57A2-D7D2-4B1B-833C-4CA8D4EC658D}">
  <dimension ref="A1:C7"/>
  <sheetViews>
    <sheetView showGridLines="0" workbookViewId="0">
      <selection activeCell="G8" sqref="G8"/>
    </sheetView>
  </sheetViews>
  <sheetFormatPr baseColWidth="10" defaultRowHeight="14.4" x14ac:dyDescent="0.3"/>
  <cols>
    <col min="1" max="1" width="10.44140625" bestFit="1" customWidth="1"/>
    <col min="2" max="2" width="12" bestFit="1" customWidth="1"/>
    <col min="3" max="3" width="11.21875" bestFit="1" customWidth="1"/>
  </cols>
  <sheetData>
    <row r="1" spans="1:3" ht="15" thickBot="1" x14ac:dyDescent="0.35">
      <c r="A1" s="28" t="s">
        <v>18</v>
      </c>
      <c r="B1" s="29" t="s">
        <v>29</v>
      </c>
      <c r="C1" s="30" t="s">
        <v>79</v>
      </c>
    </row>
    <row r="2" spans="1:3" x14ac:dyDescent="0.3">
      <c r="A2" s="31" t="s">
        <v>11</v>
      </c>
      <c r="B2" s="32">
        <v>1000000</v>
      </c>
      <c r="C2" s="33">
        <v>32</v>
      </c>
    </row>
    <row r="3" spans="1:3" x14ac:dyDescent="0.3">
      <c r="A3" s="21" t="s">
        <v>80</v>
      </c>
      <c r="B3" s="34">
        <v>900000</v>
      </c>
      <c r="C3" s="35">
        <v>20</v>
      </c>
    </row>
    <row r="4" spans="1:3" x14ac:dyDescent="0.3">
      <c r="A4" s="21" t="s">
        <v>12</v>
      </c>
      <c r="B4" s="34">
        <v>1200000</v>
      </c>
      <c r="C4" s="35">
        <v>12</v>
      </c>
    </row>
    <row r="5" spans="1:3" x14ac:dyDescent="0.3">
      <c r="A5" s="21" t="s">
        <v>13</v>
      </c>
      <c r="B5" s="34">
        <v>1500000</v>
      </c>
      <c r="C5" s="35">
        <v>30</v>
      </c>
    </row>
    <row r="6" spans="1:3" x14ac:dyDescent="0.3">
      <c r="A6" s="21" t="s">
        <v>78</v>
      </c>
      <c r="B6" s="34">
        <v>850000</v>
      </c>
      <c r="C6" s="35">
        <v>48</v>
      </c>
    </row>
    <row r="7" spans="1:3" ht="15" thickBot="1" x14ac:dyDescent="0.35">
      <c r="A7" s="24" t="s">
        <v>14</v>
      </c>
      <c r="B7" s="36">
        <v>750000</v>
      </c>
      <c r="C7" s="37">
        <v>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01008-9188-4A25-9F15-AC223ABEBB53}">
  <dimension ref="A1:B3"/>
  <sheetViews>
    <sheetView showGridLines="0" workbookViewId="0">
      <selection activeCell="G8" sqref="G8"/>
    </sheetView>
  </sheetViews>
  <sheetFormatPr baseColWidth="10" defaultRowHeight="14.4" x14ac:dyDescent="0.3"/>
  <cols>
    <col min="1" max="1" width="21" bestFit="1" customWidth="1"/>
    <col min="2" max="2" width="11.5546875" style="17"/>
  </cols>
  <sheetData>
    <row r="1" spans="1:2" x14ac:dyDescent="0.3">
      <c r="A1" s="38" t="s">
        <v>81</v>
      </c>
      <c r="B1" s="39">
        <v>60</v>
      </c>
    </row>
    <row r="2" spans="1:2" x14ac:dyDescent="0.3">
      <c r="A2" s="40" t="s">
        <v>82</v>
      </c>
      <c r="B2" s="41">
        <f>100-B1</f>
        <v>40</v>
      </c>
    </row>
    <row r="3" spans="1:2" ht="15" thickBot="1" x14ac:dyDescent="0.35">
      <c r="A3" s="42" t="s">
        <v>83</v>
      </c>
      <c r="B3" s="43">
        <f>B1/100</f>
        <v>0.6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Tablas Dinámicas</vt:lpstr>
      <vt:lpstr>Lista Validación Datos</vt:lpstr>
      <vt:lpstr>Proteger Hojas</vt:lpstr>
      <vt:lpstr>Usar la cámara en Excel</vt:lpstr>
      <vt:lpstr>Importar datos de una web</vt:lpstr>
      <vt:lpstr>Primeros Pasos</vt:lpstr>
      <vt:lpstr>Gráfico Circular</vt:lpstr>
      <vt:lpstr>Grafico con Doble escala</vt:lpstr>
      <vt:lpstr>Grafico de Anillo con porcen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dcterms:created xsi:type="dcterms:W3CDTF">2019-10-24T05:42:57Z</dcterms:created>
  <dcterms:modified xsi:type="dcterms:W3CDTF">2019-10-28T12:07:02Z</dcterms:modified>
</cp:coreProperties>
</file>