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13_ncr:1_{3E688BE1-47E9-4FFA-9A5A-B6C22CDAA5BA}" xr6:coauthVersionLast="37" xr6:coauthVersionMax="37" xr10:uidLastSave="{00000000-0000-0000-0000-000000000000}"/>
  <bookViews>
    <workbookView xWindow="0" yWindow="0" windowWidth="25440" windowHeight="12590" tabRatio="815" xr2:uid="{00000000-000D-0000-FFFF-FFFF00000000}"/>
  </bookViews>
  <sheets>
    <sheet name="Hoja Destino" sheetId="7" r:id="rId1"/>
    <sheet name="Destino Error Valor llave" sheetId="2" r:id="rId2"/>
    <sheet name="Dest Error identificador colum" sheetId="4" r:id="rId3"/>
    <sheet name="Destino Error Valor" sheetId="6" r:id="rId4"/>
    <sheet name="Destino Error NA#" sheetId="1" r:id="rId5"/>
    <sheet name="Concatenar" sheetId="8" r:id="rId6"/>
    <sheet name="SI.ERROR" sheetId="9" r:id="rId7"/>
    <sheet name="COINCIDIR" sheetId="10" r:id="rId8"/>
    <sheet name="Caso Practico 1" sheetId="11" r:id="rId9"/>
    <sheet name="Caso Practico 2" sheetId="12" r:id="rId10"/>
  </sheets>
  <externalReferences>
    <externalReference r:id="rId11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6" l="1"/>
  <c r="C4" i="6"/>
  <c r="C5" i="6"/>
  <c r="C6" i="6"/>
  <c r="C2" i="6"/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<sst xmlns="http://schemas.openxmlformats.org/spreadsheetml/2006/main" count="167" uniqueCount="78">
  <si>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</si>
  <si>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</si>
  <si>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</si>
  <si>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</si>
  <si>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</si>
  <si>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</si>
  <si>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</si>
  <si>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</si>
  <si>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</si>
  <si>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</si>
  <si>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</si>
  <si>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</si>
  <si>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</si>
  <si>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</si>
  <si>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</si>
  <si>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</si>
  <si>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</si>
  <si>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</si>
  <si>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</si>
  <si>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</si>
  <si>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</si>
  <si>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</si>
  <si>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</si>
  <si>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</si>
  <si>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</si>
  <si>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</si>
  <si>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</si>
  <si>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</si>
  <si>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</si>
  <si>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</si>
  <si>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</si>
  <si>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</si>
  <si>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</si>
  <si>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</si>
  <si>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</si>
  <si>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</si>
  <si>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</si>
  <si>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</si>
  <si>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</si>
  <si>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</si>
  <si>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</si>
  <si>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</si>
  <si>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</si>
  <si>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</si>
  <si>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Nicole</t>
  </si>
  <si>
    <t>Oficina</t>
  </si>
  <si>
    <t>Lugo</t>
  </si>
  <si>
    <t>Madrid</t>
  </si>
  <si>
    <t>Barcelona</t>
  </si>
  <si>
    <t>Gran Canaria</t>
  </si>
  <si>
    <t>Año</t>
  </si>
  <si>
    <t>Ventas</t>
  </si>
  <si>
    <t>Proveedor</t>
  </si>
  <si>
    <t>Precio</t>
  </si>
  <si>
    <t>Información películas</t>
  </si>
  <si>
    <t>BE01</t>
  </si>
  <si>
    <t>Código</t>
  </si>
  <si>
    <t>Película</t>
  </si>
  <si>
    <t>Temática</t>
  </si>
  <si>
    <t>Crucero</t>
  </si>
  <si>
    <t>Brisas del mediterraneo</t>
  </si>
  <si>
    <t>Fiordos Noruegos</t>
  </si>
  <si>
    <t>Islas Maldivas</t>
  </si>
  <si>
    <t>Islas Canarias</t>
  </si>
  <si>
    <t>Islas Griegas</t>
  </si>
  <si>
    <t>Tipo de camarote</t>
  </si>
  <si>
    <t>Doble Interior</t>
  </si>
  <si>
    <t>Doble Exterior</t>
  </si>
  <si>
    <t>Suite Junior</t>
  </si>
  <si>
    <t>Suite presidencial</t>
  </si>
  <si>
    <t>Camarote</t>
  </si>
  <si>
    <t>Salidas</t>
  </si>
  <si>
    <t>Ene-abril</t>
  </si>
  <si>
    <t>Mayo-junio</t>
  </si>
  <si>
    <t>Julio-Septiembre</t>
  </si>
  <si>
    <t>Octubre-diciembre</t>
  </si>
  <si>
    <t>OPCION 1</t>
  </si>
  <si>
    <t>OPCION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</si>
</sst>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4" fontId="0" fillId="0" borderId="2" xfId="1" applyNumberFormat="1" applyFont="1" applyBorder="1"/>
    <xf numFmtId="164" fontId="0" fillId="0" borderId="6" xfId="1" applyNumberFormat="1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6" borderId="16" xfId="0" applyFont="1" applyFill="1" applyBorder="1"/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7" borderId="20" xfId="0" applyFont="1" applyFill="1" applyBorder="1"/>
    <xf numFmtId="0" fontId="1" fillId="7" borderId="21" xfId="0" applyFont="1" applyFill="1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22" xfId="1" applyNumberFormat="1" applyFont="1" applyBorder="1" applyAlignment="1">
      <alignment horizontal="center"/>
    </xf>
    <xf numFmtId="164" fontId="0" fillId="0" borderId="15" xfId="1" applyNumberFormat="1" applyFon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4" fontId="5" fillId="3" borderId="13" xfId="1" applyNumberFormat="1" applyFont="1" applyFill="1" applyBorder="1" applyAlignment="1">
      <alignment horizontal="center"/>
    </xf>
    <xf numFmtId="0" fontId="0" fillId="8" borderId="16" xfId="0" applyFill="1" applyBorder="1"/>
    <xf numFmtId="0" fontId="0" fillId="10" borderId="27" xfId="0" applyFill="1" applyBorder="1"/>
    <xf numFmtId="0" fontId="0" fillId="10" borderId="29" xfId="0" applyFill="1" applyBorder="1"/>
    <xf numFmtId="0" fontId="0" fillId="10" borderId="32" xfId="0" applyFill="1" applyBorder="1"/>
    <xf numFmtId="0" fontId="0" fillId="10" borderId="30" xfId="0" applyFill="1" applyBorder="1"/>
    <xf numFmtId="0" fontId="0" fillId="10" borderId="31" xfId="0" applyFill="1" applyBorder="1"/>
    <xf numFmtId="0" fontId="0" fillId="10" borderId="25" xfId="0" applyFill="1" applyBorder="1"/>
    <xf numFmtId="0" fontId="0" fillId="10" borderId="28" xfId="0" applyFill="1" applyBorder="1"/>
    <xf numFmtId="0" fontId="0" fillId="10" borderId="26" xfId="0" applyFill="1" applyBorder="1"/>
    <xf numFmtId="0" fontId="0" fillId="10" borderId="0" xfId="0" applyFill="1" applyBorder="1"/>
    <xf numFmtId="0" fontId="0" fillId="6" borderId="3" xfId="0" applyFill="1" applyBorder="1"/>
    <xf numFmtId="0" fontId="0" fillId="6" borderId="1" xfId="0" applyFill="1" applyBorder="1"/>
    <xf numFmtId="0" fontId="0" fillId="6" borderId="7" xfId="0" applyFill="1" applyBorder="1"/>
    <xf numFmtId="0" fontId="1" fillId="5" borderId="16" xfId="0" applyFont="1" applyFill="1" applyBorder="1"/>
    <xf numFmtId="0" fontId="1" fillId="5" borderId="17" xfId="0" applyFont="1" applyFill="1" applyBorder="1" applyAlignment="1">
      <alignment horizontal="center"/>
    </xf>
    <xf numFmtId="9" fontId="0" fillId="0" borderId="2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12" borderId="24" xfId="0" applyFont="1" applyFill="1" applyBorder="1" applyAlignment="1">
      <alignment horizontal="center"/>
    </xf>
    <xf numFmtId="0" fontId="4" fillId="12" borderId="33" xfId="0" applyFont="1" applyFill="1" applyBorder="1" applyAlignment="1">
      <alignment horizontal="center"/>
    </xf>
    <xf numFmtId="0" fontId="4" fillId="12" borderId="16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center"/>
    </xf>
    <xf numFmtId="0" fontId="4" fillId="12" borderId="17" xfId="0" applyFont="1" applyFill="1" applyBorder="1" applyAlignment="1">
      <alignment horizontal="center"/>
    </xf>
    <xf numFmtId="0" fontId="4" fillId="13" borderId="16" xfId="0" applyFont="1" applyFill="1" applyBorder="1" applyAlignment="1">
      <alignment horizontal="center"/>
    </xf>
    <xf numFmtId="0" fontId="4" fillId="13" borderId="23" xfId="0" applyFont="1" applyFill="1" applyBorder="1" applyAlignment="1">
      <alignment horizontal="center"/>
    </xf>
    <xf numFmtId="0" fontId="4" fillId="13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ulo%208%20Cruzar%20Tablas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  <cell r="B2" t="str">
            <v>09329536T</v>
          </cell>
          <cell r="C2">
            <v>667858932</v>
          </cell>
        </row>
        <row r="3">
          <cell r="A3" t="str">
            <v>Stewart Balbás, Lorena</v>
          </cell>
          <cell r="B3" t="str">
            <v>78978541Z</v>
          </cell>
          <cell r="C3" t="str">
            <v>321325123</v>
          </cell>
        </row>
        <row r="4">
          <cell r="A4" t="str">
            <v>Garcia Fernandez, Beatriz Isabel</v>
          </cell>
          <cell r="B4" t="str">
            <v>50465081E</v>
          </cell>
          <cell r="C4" t="str">
            <v>658458456</v>
          </cell>
        </row>
        <row r="5">
          <cell r="A5" t="str">
            <v>PEREZ PEREZ, ENCARNA</v>
          </cell>
          <cell r="B5" t="str">
            <v>X7571441W</v>
          </cell>
          <cell r="C5" t="str">
            <v>254698789</v>
          </cell>
        </row>
        <row r="6">
          <cell r="A6" t="str">
            <v>Angel Garcia, Vega</v>
          </cell>
          <cell r="B6" t="str">
            <v>10192712D</v>
          </cell>
          <cell r="C6" t="str">
            <v>697451951</v>
          </cell>
        </row>
        <row r="7">
          <cell r="A7" t="str">
            <v>MARTINEZ LOPEZ, M FRANCISCA</v>
          </cell>
          <cell r="B7" t="str">
            <v>16541721Y</v>
          </cell>
          <cell r="C7" t="str">
            <v>125874753</v>
          </cell>
        </row>
        <row r="8">
          <cell r="A8" t="str">
            <v>Moreno Calonge, Mª Mercedes</v>
          </cell>
          <cell r="B8" t="str">
            <v>16572170A</v>
          </cell>
          <cell r="C8" t="str">
            <v>125451753</v>
          </cell>
        </row>
        <row r="9">
          <cell r="A9" t="str">
            <v>Gonzalez Quintana, Pedro</v>
          </cell>
          <cell r="B9" t="str">
            <v>16575425S</v>
          </cell>
          <cell r="C9" t="str">
            <v>321458123</v>
          </cell>
        </row>
        <row r="10">
          <cell r="A10" t="str">
            <v>GOMEZ SORIANO, REMEDIOS</v>
          </cell>
          <cell r="B10" t="str">
            <v>16585618L</v>
          </cell>
          <cell r="C10" t="str">
            <v>658698456</v>
          </cell>
        </row>
        <row r="11">
          <cell r="A11" t="str">
            <v>Martinez Diaz-Maroto, Susana</v>
          </cell>
          <cell r="B11" t="str">
            <v>35774536Z</v>
          </cell>
          <cell r="C11" t="str">
            <v>254451789</v>
          </cell>
        </row>
        <row r="12">
          <cell r="A12" t="str">
            <v>LOPEZ MARTIN, MARIO</v>
          </cell>
          <cell r="B12" t="str">
            <v>48901193L</v>
          </cell>
          <cell r="C12" t="str">
            <v>697874951</v>
          </cell>
        </row>
        <row r="13">
          <cell r="A13" t="str">
            <v>Torres Moral, Alejandra</v>
          </cell>
          <cell r="B13" t="str">
            <v>15375013L</v>
          </cell>
          <cell r="C13" t="str">
            <v>254325789</v>
          </cell>
        </row>
        <row r="14">
          <cell r="A14" t="str">
            <v>Huarte Alargunsoro, Luis</v>
          </cell>
          <cell r="B14" t="str">
            <v>16552185M</v>
          </cell>
          <cell r="C14" t="str">
            <v>697458951</v>
          </cell>
        </row>
        <row r="15">
          <cell r="A15" t="str">
            <v>Mateos Mateos, Juana</v>
          </cell>
          <cell r="B15" t="str">
            <v>48901193L</v>
          </cell>
          <cell r="C15" t="str">
            <v>125698753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showGridLines="0" tabSelected="1" workbookViewId="0">
      <selection activeCell="C2" sqref="C2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x14ac:dyDescent="0.35">
      <c r="A6" s="1" t="s">
        <v>2</v>
      </c>
      <c r="B6" s="2" t="s">
        <v>3</v>
      </c>
      <c r="C6" s="87"/>
    </row>
    <row r="7" spans="1:3" ht="15" thickBot="1" x14ac:dyDescent="0.4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C7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x14ac:dyDescent="0.35">
      <c r="A6" s="1" t="s">
        <v>2</v>
      </c>
      <c r="B6" s="2" t="s">
        <v>3</v>
      </c>
      <c r="C6" s="87"/>
    </row>
    <row r="7" spans="1:3" ht="15" thickBot="1" x14ac:dyDescent="0.4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C6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ht="15" thickBot="1" x14ac:dyDescent="0.4">
      <c r="A6" s="3" t="s">
        <v>2</v>
      </c>
      <c r="B6" s="4" t="s">
        <v>3</v>
      </c>
      <c r="C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C6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 t="str">
        <f>VLOOKUP(A2,'[1]Hoja Origen'!$A$2:$C$15,3,0)</f>
        <v>697874951</v>
      </c>
    </row>
    <row r="3" spans="1:3" x14ac:dyDescent="0.35">
      <c r="A3" s="1" t="s">
        <v>6</v>
      </c>
      <c r="B3" s="2" t="s">
        <v>7</v>
      </c>
      <c r="C3" s="87" t="str">
        <f>VLOOKUP(A3,'[1]Hoja Origen'!$A$2:$C$15,3,0)</f>
        <v>254325789</v>
      </c>
    </row>
    <row r="4" spans="1:3" x14ac:dyDescent="0.35">
      <c r="A4" s="1" t="s">
        <v>8</v>
      </c>
      <c r="B4" s="2" t="s">
        <v>9</v>
      </c>
      <c r="C4" s="87" t="str">
        <f>VLOOKUP(A4,'[1]Hoja Origen'!$A$2:$C$15,3,0)</f>
        <v>697458951</v>
      </c>
    </row>
    <row r="5" spans="1:3" x14ac:dyDescent="0.35">
      <c r="A5" s="1" t="s">
        <v>10</v>
      </c>
      <c r="B5" s="2" t="s">
        <v>5</v>
      </c>
      <c r="C5" s="87" t="str">
        <f>VLOOKUP(A5,'[1]Hoja Origen'!$A$2:$C$15,3,0)</f>
        <v>125698753</v>
      </c>
    </row>
    <row r="6" spans="1:3" ht="15" thickBot="1" x14ac:dyDescent="0.4">
      <c r="A6" s="3" t="s">
        <v>2</v>
      </c>
      <c r="B6" s="4" t="s">
        <v>3</v>
      </c>
      <c r="C6" s="5" t="str">
        <f>VLOOKUP(A6,'[1]Hoja Origen'!$A$2:$C$15,3,0)</f>
        <v>697451951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C6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ht="15" thickBot="1" x14ac:dyDescent="0.4">
      <c r="A6" s="3" t="s">
        <v>2</v>
      </c>
      <c r="B6" s="4" t="s">
        <v>3</v>
      </c>
      <c r="C6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workbookViewId="0">
      <selection activeCell="C9" sqref="C1:C1048576"/>
    </sheetView>
  </sheetViews>
  <sheetFormatPr baseColWidth="10" defaultRowHeight="14.5" x14ac:dyDescent="0.35"/>
  <cols>
    <col min="1" max="1" width="8.26953125" bestFit="1" customWidth="1"/>
    <col min="2" max="2" width="8.54296875" bestFit="1" customWidth="1"/>
    <col min="3" max="3" width="14.26953125" bestFit="1" customWidth="1"/>
    <col min="4" max="5" width="16.26953125" bestFit="1" customWidth="1"/>
    <col min="6" max="6" width="3.6328125" customWidth="1"/>
  </cols>
  <sheetData>
    <row r="1" spans="1:5" ht="15" hidden="1" thickBot="1" x14ac:dyDescent="0.4">
      <c r="A1" s="6" t="s">
        <v>0</v>
      </c>
      <c r="B1" s="7" t="s">
        <v>14</v>
      </c>
      <c r="C1" s="20" t="s">
        <v>25</v>
      </c>
      <c r="D1" s="22" t="s">
        <v>23</v>
      </c>
      <c r="E1" s="21" t="s">
        <v>24</v>
      </c>
    </row>
    <row r="2" spans="1:5" ht="15" hidden="1" thickBot="1" x14ac:dyDescent="0.4">
      <c r="A2" s="9" t="s">
        <v>15</v>
      </c>
      <c r="B2" s="10" t="s">
        <v>16</v>
      </c>
      <c r="C2" s="10" t="str">
        <f>CONCATENATE(A2," ",B2)</f>
        <v>Sonia Garcia</v>
      </c>
      <c r="D2" s="18">
        <v>12500</v>
      </c>
      <c r="E2" s="19">
        <f>VLOOKUP(C2,'[1]Origen Concatenar'!$A$1:$E$6,5,0)</f>
        <v>4400</v>
      </c>
    </row>
    <row r="3" spans="1:5" ht="15" hidden="1" thickBot="1" x14ac:dyDescent="0.4">
      <c r="A3" s="1" t="s">
        <v>17</v>
      </c>
      <c r="B3" s="2" t="s">
        <v>18</v>
      </c>
      <c r="C3" s="2" t="str">
        <f t="shared" ref="C3:C6" si="0">CONCATENATE(A3," ",B3)</f>
        <v>Lorena Stewart</v>
      </c>
      <c r="D3" s="14">
        <v>25400</v>
      </c>
      <c r="E3" s="15">
        <f>VLOOKUP(C3,'[1]Origen Concatenar'!$A$1:$E$6,5,0)</f>
        <v>900</v>
      </c>
    </row>
    <row r="4" spans="1:5" ht="15" hidden="1" thickBot="1" x14ac:dyDescent="0.4">
      <c r="A4" s="1" t="s">
        <v>19</v>
      </c>
      <c r="B4" s="2" t="s">
        <v>16</v>
      </c>
      <c r="C4" s="2" t="str">
        <f t="shared" si="0"/>
        <v>Beatriz Garcia</v>
      </c>
      <c r="D4" s="14">
        <v>36500</v>
      </c>
      <c r="E4" s="15">
        <f>VLOOKUP(C4,'[1]Origen Concatenar'!$A$1:$E$6,5,0)</f>
        <v>2000</v>
      </c>
    </row>
    <row r="5" spans="1:5" ht="15" hidden="1" thickBot="1" x14ac:dyDescent="0.4">
      <c r="A5" s="1" t="s">
        <v>20</v>
      </c>
      <c r="B5" s="2" t="s">
        <v>21</v>
      </c>
      <c r="C5" s="2" t="str">
        <f t="shared" si="0"/>
        <v>Encarna Perez</v>
      </c>
      <c r="D5" s="14">
        <v>58000</v>
      </c>
      <c r="E5" s="15">
        <f>VLOOKUP(C5,'[1]Origen Concatenar'!$A$1:$E$6,5,0)</f>
        <v>4400</v>
      </c>
    </row>
    <row r="6" spans="1:5" ht="15" hidden="1" thickBot="1" x14ac:dyDescent="0.4">
      <c r="A6" s="3" t="s">
        <v>22</v>
      </c>
      <c r="B6" s="4" t="s">
        <v>16</v>
      </c>
      <c r="C6" s="4" t="str">
        <f t="shared" si="0"/>
        <v>Vega Garcia</v>
      </c>
      <c r="D6" s="16">
        <v>36500</v>
      </c>
      <c r="E6" s="17">
        <f>VLOOKUP(C6,'[1]Origen Concatenar'!$A$1:$E$6,5,0)</f>
        <v>6900</v>
      </c>
    </row>
    <row r="7" spans="1:5" ht="15" hidden="1" thickBot="1" x14ac:dyDescent="0.4"/>
    <row r="8" spans="1:5" ht="15" hidden="1" thickBot="1" x14ac:dyDescent="0.4"/>
    <row r="9" spans="1:5" x14ac:dyDescent="0.35">
      <c r="A9" s="6" t="s">
        <v>0</v>
      </c>
      <c r="B9" s="7" t="s">
        <v>14</v>
      </c>
      <c r="C9" s="7" t="s">
        <v>23</v>
      </c>
      <c r="D9" s="21" t="s">
        <v>24</v>
      </c>
      <c r="E9" s="21" t="s">
        <v>24</v>
      </c>
    </row>
    <row r="10" spans="1:5" x14ac:dyDescent="0.35">
      <c r="A10" s="2" t="s">
        <v>15</v>
      </c>
      <c r="B10" s="2" t="s">
        <v>16</v>
      </c>
      <c r="C10" s="14">
        <v>12500</v>
      </c>
      <c r="D10" s="14"/>
      <c r="E10" s="14"/>
    </row>
    <row r="11" spans="1:5" x14ac:dyDescent="0.35">
      <c r="A11" s="2" t="s">
        <v>17</v>
      </c>
      <c r="B11" s="2" t="s">
        <v>18</v>
      </c>
      <c r="C11" s="14">
        <v>25400</v>
      </c>
      <c r="D11" s="14"/>
      <c r="E11" s="14"/>
    </row>
    <row r="12" spans="1:5" x14ac:dyDescent="0.35">
      <c r="A12" s="2" t="s">
        <v>19</v>
      </c>
      <c r="B12" s="2" t="s">
        <v>16</v>
      </c>
      <c r="C12" s="14">
        <v>36500</v>
      </c>
      <c r="D12" s="14"/>
      <c r="E12" s="14"/>
    </row>
    <row r="13" spans="1:5" x14ac:dyDescent="0.35">
      <c r="A13" s="2" t="s">
        <v>20</v>
      </c>
      <c r="B13" s="2" t="s">
        <v>21</v>
      </c>
      <c r="C13" s="14">
        <v>58000</v>
      </c>
      <c r="D13" s="14"/>
      <c r="E13" s="14"/>
    </row>
    <row r="14" spans="1:5" x14ac:dyDescent="0.35">
      <c r="A14" s="2" t="s">
        <v>22</v>
      </c>
      <c r="B14" s="2" t="s">
        <v>16</v>
      </c>
      <c r="C14" s="14">
        <v>36500</v>
      </c>
      <c r="D14" s="14"/>
      <c r="E14" s="14"/>
    </row>
    <row r="15" spans="1:5" ht="15" thickBot="1" x14ac:dyDescent="0.4"/>
    <row r="16" spans="1:5" ht="15" thickBot="1" x14ac:dyDescent="0.4">
      <c r="D16" s="85" t="s">
        <v>76</v>
      </c>
      <c r="E16" s="86" t="s">
        <v>77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workbookViewId="0">
      <selection activeCell="M19" sqref="M19"/>
    </sheetView>
  </sheetViews>
  <sheetFormatPr baseColWidth="10" defaultRowHeight="14.5" x14ac:dyDescent="0.35"/>
  <cols>
    <col min="1" max="1" width="8.81640625" bestFit="1" customWidth="1"/>
    <col min="2" max="2" width="11.26953125" bestFit="1" customWidth="1"/>
    <col min="3" max="3" width="9.26953125" bestFit="1" customWidth="1"/>
    <col min="6" max="6" width="21.26953125" bestFit="1" customWidth="1"/>
  </cols>
  <sheetData>
    <row r="1" spans="1:6" ht="15" thickBot="1" x14ac:dyDescent="0.4">
      <c r="A1" s="29" t="s">
        <v>26</v>
      </c>
      <c r="B1" s="30" t="s">
        <v>27</v>
      </c>
      <c r="E1" s="33" t="s">
        <v>26</v>
      </c>
      <c r="F1" s="31" t="s">
        <v>44</v>
      </c>
    </row>
    <row r="2" spans="1:6" ht="15" thickBot="1" x14ac:dyDescent="0.4">
      <c r="A2" s="26" t="s">
        <v>28</v>
      </c>
      <c r="B2" s="27" t="s">
        <v>36</v>
      </c>
      <c r="E2" s="34" t="s">
        <v>27</v>
      </c>
      <c r="F2" s="32"/>
    </row>
    <row r="3" spans="1:6" x14ac:dyDescent="0.35">
      <c r="A3" s="1" t="s">
        <v>29</v>
      </c>
      <c r="B3" s="24" t="s">
        <v>37</v>
      </c>
    </row>
    <row r="4" spans="1:6" x14ac:dyDescent="0.35">
      <c r="A4" s="1" t="s">
        <v>30</v>
      </c>
      <c r="B4" s="24" t="s">
        <v>38</v>
      </c>
    </row>
    <row r="5" spans="1:6" x14ac:dyDescent="0.35">
      <c r="A5" s="1" t="s">
        <v>31</v>
      </c>
      <c r="B5" s="24" t="s">
        <v>39</v>
      </c>
    </row>
    <row r="6" spans="1:6" x14ac:dyDescent="0.35">
      <c r="A6" s="1" t="s">
        <v>32</v>
      </c>
      <c r="B6" s="24" t="s">
        <v>40</v>
      </c>
    </row>
    <row r="7" spans="1:6" x14ac:dyDescent="0.35">
      <c r="A7" s="1" t="s">
        <v>33</v>
      </c>
      <c r="B7" s="24" t="s">
        <v>41</v>
      </c>
    </row>
    <row r="8" spans="1:6" x14ac:dyDescent="0.35">
      <c r="A8" s="1" t="s">
        <v>34</v>
      </c>
      <c r="B8" s="24" t="s">
        <v>42</v>
      </c>
    </row>
    <row r="9" spans="1:6" ht="15" thickBot="1" x14ac:dyDescent="0.4">
      <c r="A9" s="3" t="s">
        <v>35</v>
      </c>
      <c r="B9" s="25" t="s">
        <v>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workbookViewId="0">
      <selection activeCell="M19" sqref="M19"/>
    </sheetView>
  </sheetViews>
  <sheetFormatPr baseColWidth="10" defaultRowHeight="14.5" x14ac:dyDescent="0.35"/>
  <cols>
    <col min="1" max="1" width="12.1796875" bestFit="1" customWidth="1"/>
    <col min="2" max="3" width="10.453125" style="39" bestFit="1" customWidth="1"/>
    <col min="4" max="4" width="14.26953125" style="39" bestFit="1" customWidth="1"/>
  </cols>
  <sheetData>
    <row r="1" spans="1:4" ht="15" thickBot="1" x14ac:dyDescent="0.4">
      <c r="A1" s="47" t="s">
        <v>45</v>
      </c>
      <c r="B1" s="48">
        <v>2013</v>
      </c>
      <c r="C1" s="48">
        <v>2014</v>
      </c>
      <c r="D1" s="49">
        <v>2015</v>
      </c>
    </row>
    <row r="2" spans="1:4" x14ac:dyDescent="0.35">
      <c r="A2" s="26" t="s">
        <v>46</v>
      </c>
      <c r="B2" s="40">
        <v>200000</v>
      </c>
      <c r="C2" s="40">
        <v>225000</v>
      </c>
      <c r="D2" s="41">
        <v>275000</v>
      </c>
    </row>
    <row r="3" spans="1:4" x14ac:dyDescent="0.35">
      <c r="A3" s="1" t="s">
        <v>47</v>
      </c>
      <c r="B3" s="42">
        <v>500000</v>
      </c>
      <c r="C3" s="42">
        <v>350000</v>
      </c>
      <c r="D3" s="43">
        <v>375000</v>
      </c>
    </row>
    <row r="4" spans="1:4" x14ac:dyDescent="0.35">
      <c r="A4" s="1" t="s">
        <v>48</v>
      </c>
      <c r="B4" s="42">
        <v>600000</v>
      </c>
      <c r="C4" s="42">
        <v>690000</v>
      </c>
      <c r="D4" s="43">
        <v>650000</v>
      </c>
    </row>
    <row r="5" spans="1:4" ht="15" thickBot="1" x14ac:dyDescent="0.4">
      <c r="A5" s="3" t="s">
        <v>49</v>
      </c>
      <c r="B5" s="44">
        <v>300000</v>
      </c>
      <c r="C5" s="44">
        <v>380000</v>
      </c>
      <c r="D5" s="45">
        <v>850000</v>
      </c>
    </row>
    <row r="6" spans="1:4" ht="15" thickBot="1" x14ac:dyDescent="0.4"/>
    <row r="7" spans="1:4" x14ac:dyDescent="0.35">
      <c r="C7" s="50" t="s">
        <v>45</v>
      </c>
      <c r="D7" s="51" t="s">
        <v>47</v>
      </c>
    </row>
    <row r="8" spans="1:4" ht="15" thickBot="1" x14ac:dyDescent="0.4">
      <c r="C8" s="52" t="s">
        <v>50</v>
      </c>
      <c r="D8" s="53">
        <v>2014</v>
      </c>
    </row>
    <row r="9" spans="1:4" ht="15" thickBot="1" x14ac:dyDescent="0.4"/>
    <row r="10" spans="1:4" ht="19" thickBot="1" x14ac:dyDescent="0.5">
      <c r="C10" s="54" t="s">
        <v>51</v>
      </c>
      <c r="D10" s="56"/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D10"/>
  <sheetViews>
    <sheetView showGridLines="0" workbookViewId="0">
      <selection activeCell="M19" sqref="M19"/>
    </sheetView>
  </sheetViews>
  <sheetFormatPr baseColWidth="10" defaultRowHeight="14.5" x14ac:dyDescent="0.35"/>
  <cols>
    <col min="1" max="1" width="0.7265625" customWidth="1"/>
    <col min="2" max="2" width="10.26953125" bestFit="1" customWidth="1"/>
    <col min="3" max="3" width="18.453125" bestFit="1" customWidth="1"/>
    <col min="4" max="4" width="0.81640625" customWidth="1"/>
  </cols>
  <sheetData>
    <row r="1" spans="1:4" ht="3.75" customHeight="1" thickBot="1" x14ac:dyDescent="0.4">
      <c r="A1" s="63"/>
      <c r="B1" s="65"/>
      <c r="C1" s="65"/>
      <c r="D1" s="58"/>
    </row>
    <row r="2" spans="1:4" ht="15" thickBot="1" x14ac:dyDescent="0.4">
      <c r="A2" s="64"/>
      <c r="B2" s="88" t="s">
        <v>54</v>
      </c>
      <c r="C2" s="89"/>
      <c r="D2" s="59"/>
    </row>
    <row r="3" spans="1:4" ht="15" thickBot="1" x14ac:dyDescent="0.4">
      <c r="A3" s="64"/>
      <c r="B3" s="66"/>
      <c r="C3" s="66"/>
      <c r="D3" s="59"/>
    </row>
    <row r="4" spans="1:4" ht="15" thickBot="1" x14ac:dyDescent="0.4">
      <c r="A4" s="64"/>
      <c r="B4" s="70" t="s">
        <v>56</v>
      </c>
      <c r="C4" s="71" t="s">
        <v>55</v>
      </c>
      <c r="D4" s="59"/>
    </row>
    <row r="5" spans="1:4" ht="15" thickBot="1" x14ac:dyDescent="0.4">
      <c r="A5" s="64"/>
      <c r="B5" s="66"/>
      <c r="C5" s="66"/>
      <c r="D5" s="59"/>
    </row>
    <row r="6" spans="1:4" x14ac:dyDescent="0.35">
      <c r="A6" s="64"/>
      <c r="B6" s="67" t="s">
        <v>57</v>
      </c>
      <c r="C6" s="23"/>
      <c r="D6" s="59"/>
    </row>
    <row r="7" spans="1:4" x14ac:dyDescent="0.35">
      <c r="A7" s="64"/>
      <c r="B7" s="68" t="s">
        <v>52</v>
      </c>
      <c r="C7" s="24"/>
      <c r="D7" s="59"/>
    </row>
    <row r="8" spans="1:4" x14ac:dyDescent="0.35">
      <c r="A8" s="64"/>
      <c r="B8" s="68" t="s">
        <v>58</v>
      </c>
      <c r="C8" s="24"/>
      <c r="D8" s="59"/>
    </row>
    <row r="9" spans="1:4" ht="15" thickBot="1" x14ac:dyDescent="0.4">
      <c r="A9" s="64"/>
      <c r="B9" s="69" t="s">
        <v>53</v>
      </c>
      <c r="C9" s="25"/>
      <c r="D9" s="59"/>
    </row>
    <row r="10" spans="1:4" ht="4.5" customHeight="1" thickBot="1" x14ac:dyDescent="0.4">
      <c r="A10" s="61"/>
      <c r="B10" s="62"/>
      <c r="C10" s="62"/>
      <c r="D10" s="60"/>
    </row>
  </sheetData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E21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453125" bestFit="1" customWidth="1"/>
    <col min="2" max="2" width="13.453125" style="39" bestFit="1" customWidth="1"/>
    <col min="3" max="3" width="13.7265625" style="39" bestFit="1" customWidth="1"/>
    <col min="4" max="4" width="22.453125" style="39" bestFit="1" customWidth="1"/>
    <col min="5" max="5" width="18" style="39" bestFit="1" customWidth="1"/>
  </cols>
  <sheetData>
    <row r="1" spans="1:5" ht="15" thickBot="1" x14ac:dyDescent="0.4">
      <c r="B1" s="90" t="s">
        <v>65</v>
      </c>
      <c r="C1" s="91"/>
      <c r="D1" s="91"/>
      <c r="E1" s="92"/>
    </row>
    <row r="2" spans="1:5" ht="15" thickBot="1" x14ac:dyDescent="0.4">
      <c r="A2" s="28" t="s">
        <v>59</v>
      </c>
      <c r="B2" s="46" t="s">
        <v>66</v>
      </c>
      <c r="C2" s="46" t="s">
        <v>67</v>
      </c>
      <c r="D2" s="46" t="s">
        <v>68</v>
      </c>
      <c r="E2" s="30" t="s">
        <v>69</v>
      </c>
    </row>
    <row r="3" spans="1:5" x14ac:dyDescent="0.35">
      <c r="A3" s="1" t="s">
        <v>60</v>
      </c>
      <c r="B3" s="35">
        <v>600</v>
      </c>
      <c r="C3" s="35">
        <v>700</v>
      </c>
      <c r="D3" s="35">
        <v>1000</v>
      </c>
      <c r="E3" s="36">
        <v>1200</v>
      </c>
    </row>
    <row r="4" spans="1:5" x14ac:dyDescent="0.35">
      <c r="A4" s="1" t="s">
        <v>64</v>
      </c>
      <c r="B4" s="35">
        <v>800</v>
      </c>
      <c r="C4" s="35">
        <v>900</v>
      </c>
      <c r="D4" s="35">
        <v>1200</v>
      </c>
      <c r="E4" s="36">
        <v>1500</v>
      </c>
    </row>
    <row r="5" spans="1:5" x14ac:dyDescent="0.35">
      <c r="A5" s="1" t="s">
        <v>61</v>
      </c>
      <c r="B5" s="35">
        <v>750</v>
      </c>
      <c r="C5" s="35">
        <v>850</v>
      </c>
      <c r="D5" s="35">
        <v>1050</v>
      </c>
      <c r="E5" s="36">
        <v>1150</v>
      </c>
    </row>
    <row r="6" spans="1:5" x14ac:dyDescent="0.35">
      <c r="A6" s="1" t="s">
        <v>62</v>
      </c>
      <c r="B6" s="35">
        <v>1500</v>
      </c>
      <c r="C6" s="35">
        <v>1800</v>
      </c>
      <c r="D6" s="35">
        <v>2100</v>
      </c>
      <c r="E6" s="36">
        <v>2500</v>
      </c>
    </row>
    <row r="7" spans="1:5" ht="15" thickBot="1" x14ac:dyDescent="0.4">
      <c r="A7" s="3" t="s">
        <v>63</v>
      </c>
      <c r="B7" s="37">
        <v>850</v>
      </c>
      <c r="C7" s="37">
        <v>900</v>
      </c>
      <c r="D7" s="37">
        <v>1000</v>
      </c>
      <c r="E7" s="38">
        <v>1200</v>
      </c>
    </row>
    <row r="8" spans="1:5" ht="15" thickBot="1" x14ac:dyDescent="0.4"/>
    <row r="9" spans="1:5" ht="15" thickBot="1" x14ac:dyDescent="0.4">
      <c r="B9" s="93" t="s">
        <v>71</v>
      </c>
      <c r="C9" s="94"/>
      <c r="D9" s="94"/>
      <c r="E9" s="95"/>
    </row>
    <row r="10" spans="1:5" ht="15" thickBot="1" x14ac:dyDescent="0.4">
      <c r="A10" s="57" t="s">
        <v>59</v>
      </c>
      <c r="B10" s="76" t="s">
        <v>72</v>
      </c>
      <c r="C10" s="76" t="s">
        <v>73</v>
      </c>
      <c r="D10" s="76" t="s">
        <v>74</v>
      </c>
      <c r="E10" s="77" t="s">
        <v>75</v>
      </c>
    </row>
    <row r="11" spans="1:5" x14ac:dyDescent="0.35">
      <c r="A11" s="1" t="s">
        <v>60</v>
      </c>
      <c r="B11" s="72">
        <v>1</v>
      </c>
      <c r="C11" s="72">
        <v>1.2</v>
      </c>
      <c r="D11" s="72">
        <v>1.4</v>
      </c>
      <c r="E11" s="73">
        <v>0.85</v>
      </c>
    </row>
    <row r="12" spans="1:5" x14ac:dyDescent="0.35">
      <c r="A12" s="1" t="s">
        <v>64</v>
      </c>
      <c r="B12" s="72">
        <v>1</v>
      </c>
      <c r="C12" s="72">
        <v>1.1000000000000001</v>
      </c>
      <c r="D12" s="72">
        <v>1.3</v>
      </c>
      <c r="E12" s="73">
        <v>1</v>
      </c>
    </row>
    <row r="13" spans="1:5" x14ac:dyDescent="0.35">
      <c r="A13" s="1" t="s">
        <v>61</v>
      </c>
      <c r="B13" s="72">
        <v>1.1000000000000001</v>
      </c>
      <c r="C13" s="72">
        <v>1</v>
      </c>
      <c r="D13" s="72">
        <v>0.9</v>
      </c>
      <c r="E13" s="73">
        <v>1.5</v>
      </c>
    </row>
    <row r="14" spans="1:5" x14ac:dyDescent="0.35">
      <c r="A14" s="1" t="s">
        <v>62</v>
      </c>
      <c r="B14" s="72">
        <v>1</v>
      </c>
      <c r="C14" s="72">
        <v>1.3</v>
      </c>
      <c r="D14" s="72">
        <v>1.5</v>
      </c>
      <c r="E14" s="73">
        <v>1</v>
      </c>
    </row>
    <row r="15" spans="1:5" ht="15" thickBot="1" x14ac:dyDescent="0.4">
      <c r="A15" s="3" t="s">
        <v>63</v>
      </c>
      <c r="B15" s="74">
        <v>1.4</v>
      </c>
      <c r="C15" s="74">
        <v>1</v>
      </c>
      <c r="D15" s="74">
        <v>0.8</v>
      </c>
      <c r="E15" s="75">
        <v>1.25</v>
      </c>
    </row>
    <row r="16" spans="1:5" ht="15" thickBot="1" x14ac:dyDescent="0.4"/>
    <row r="17" spans="3:4" x14ac:dyDescent="0.35">
      <c r="C17" s="81" t="s">
        <v>59</v>
      </c>
      <c r="D17" s="78" t="s">
        <v>60</v>
      </c>
    </row>
    <row r="18" spans="3:4" x14ac:dyDescent="0.35">
      <c r="C18" s="82" t="s">
        <v>70</v>
      </c>
      <c r="D18" s="79" t="s">
        <v>67</v>
      </c>
    </row>
    <row r="19" spans="3:4" ht="15" thickBot="1" x14ac:dyDescent="0.4">
      <c r="C19" s="83" t="s">
        <v>71</v>
      </c>
      <c r="D19" s="80" t="s">
        <v>73</v>
      </c>
    </row>
    <row r="20" spans="3:4" ht="15" thickBot="1" x14ac:dyDescent="0.4"/>
    <row r="21" spans="3:4" ht="19" thickBot="1" x14ac:dyDescent="0.5">
      <c r="C21" s="55" t="s">
        <v>53</v>
      </c>
      <c r="D21" s="84"/>
    </row>
  </sheetData>
  <mergeCells count="2">
    <mergeCell ref="B1:E1"/>
    <mergeCell ref="B9:E9"/>
  </mergeCells>
  <dataValidations count="3">
    <dataValidation type="list" allowBlank="1" showInputMessage="1" showErrorMessage="1" sqref="D17" xr:uid="{00000000-0002-0000-0900-000000000000}">
      <formula1>$A$3:$A$7</formula1>
    </dataValidation>
    <dataValidation type="list" allowBlank="1" showInputMessage="1" showErrorMessage="1" sqref="D18" xr:uid="{00000000-0002-0000-0900-000001000000}">
      <formula1>$B$2:$E$2</formula1>
    </dataValidation>
    <dataValidation type="list" allowBlank="1" showInputMessage="1" showErrorMessage="1" sqref="D19" xr:uid="{00000000-0002-0000-0900-000002000000}">
      <formula1>$B$10:$E$10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 Destino</vt:lpstr>
      <vt:lpstr>Destino Error Valor llave</vt:lpstr>
      <vt:lpstr>Dest Error identificador colum</vt:lpstr>
      <vt:lpstr>Destino Error Valor</vt:lpstr>
      <vt:lpstr>Destino Error NA#</vt:lpstr>
      <vt:lpstr>Concatenar</vt:lpstr>
      <vt:lpstr>SI.ERROR</vt:lpstr>
      <vt:lpstr>COINCIDIR</vt:lpstr>
      <vt:lpstr>Caso Practico 1</vt:lpstr>
      <vt:lpstr>Caso Practico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2015-10-22T15:17:27Z</dcterms:created>
  <dcterms:modified xsi:type="dcterms:W3CDTF">2018-10-30T17:24:55Z</dcterms:modified>
</cp:coreProperties>
</file>