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4915" windowHeight="11835" tabRatio="777"/>
  </bookViews>
  <sheets>
    <sheet name="Grafico con Doble escala" sheetId="5" r:id="rId1"/>
    <sheet name="Grafico Circular con Subgrafico" sheetId="4" r:id="rId2"/>
    <sheet name="Grafico de burbujas" sheetId="6" r:id="rId3"/>
    <sheet name="Grafico de velocimetro" sheetId="1" r:id="rId4"/>
    <sheet name="Grafico de Anillo con porcen" sheetId="3" r:id="rId5"/>
    <sheet name="Diagrama de Gannt" sheetId="2" r:id="rId6"/>
    <sheet name="Formato Cond Graf" sheetId="7" r:id="rId7"/>
  </sheets>
  <calcPr calcId="145621"/>
</workbook>
</file>

<file path=xl/calcChain.xml><?xml version="1.0" encoding="utf-8"?>
<calcChain xmlns="http://schemas.openxmlformats.org/spreadsheetml/2006/main">
  <c r="D8" i="6" l="1"/>
  <c r="E3" i="6" s="1"/>
  <c r="E5" i="6" l="1"/>
  <c r="E6" i="6"/>
  <c r="E2" i="6"/>
  <c r="E4" i="6"/>
  <c r="E7" i="6"/>
  <c r="B3" i="3"/>
  <c r="B2" i="3"/>
  <c r="E2" i="1" l="1"/>
  <c r="E4" i="1" s="1"/>
</calcChain>
</file>

<file path=xl/sharedStrings.xml><?xml version="1.0" encoding="utf-8"?>
<sst xmlns="http://schemas.openxmlformats.org/spreadsheetml/2006/main" count="64" uniqueCount="55">
  <si>
    <t>Escala</t>
  </si>
  <si>
    <t>Aguja</t>
  </si>
  <si>
    <t>Rojo</t>
  </si>
  <si>
    <t>Dato</t>
  </si>
  <si>
    <t>Amarillo</t>
  </si>
  <si>
    <t>Ancho</t>
  </si>
  <si>
    <t>Verde</t>
  </si>
  <si>
    <t>Sin Fondo</t>
  </si>
  <si>
    <t>Tarea</t>
  </si>
  <si>
    <t>Fecha Inicio</t>
  </si>
  <si>
    <t>Toma Requisitos</t>
  </si>
  <si>
    <t>Diseño Borrador</t>
  </si>
  <si>
    <t>Modificaciones ajuste</t>
  </si>
  <si>
    <t>Entrega Proyecto</t>
  </si>
  <si>
    <t>Mantenimiento ajuste</t>
  </si>
  <si>
    <t>Duración Días</t>
  </si>
  <si>
    <t>Objetivo Alcanzado</t>
  </si>
  <si>
    <t>Objetivo No alcanzado</t>
  </si>
  <si>
    <t>Porcentaje Alcanzado</t>
  </si>
  <si>
    <t>Ventas</t>
  </si>
  <si>
    <t>Madrid</t>
  </si>
  <si>
    <t>Barcelona</t>
  </si>
  <si>
    <t>Las Palmas</t>
  </si>
  <si>
    <t>Sevilla</t>
  </si>
  <si>
    <t>Mallorca</t>
  </si>
  <si>
    <t>Tenerife</t>
  </si>
  <si>
    <t>Fuerteventura</t>
  </si>
  <si>
    <t>Toledo</t>
  </si>
  <si>
    <t>Oficina</t>
  </si>
  <si>
    <t>Nº Clientes</t>
  </si>
  <si>
    <t>Zaragoza</t>
  </si>
  <si>
    <t>Vigo</t>
  </si>
  <si>
    <t>Comercial</t>
  </si>
  <si>
    <t>Capacidad comercial</t>
  </si>
  <si>
    <t>Cartera</t>
  </si>
  <si>
    <t>Juan</t>
  </si>
  <si>
    <t>Pedro</t>
  </si>
  <si>
    <t>Miguel</t>
  </si>
  <si>
    <t>Jose</t>
  </si>
  <si>
    <t>Lidia</t>
  </si>
  <si>
    <t>Nicole</t>
  </si>
  <si>
    <t>Conoc. Negocio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</si>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</sst>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3" xfId="0" applyFont="1" applyFill="1" applyBorder="1"/>
    <xf numFmtId="0" fontId="2" fillId="2" borderId="5" xfId="0" applyFont="1" applyFill="1" applyBorder="1"/>
    <xf numFmtId="0" fontId="0" fillId="0" borderId="9" xfId="0" applyBorder="1" applyAlignment="1">
      <alignment horizontal="center"/>
    </xf>
    <xf numFmtId="9" fontId="0" fillId="0" borderId="6" xfId="2" applyFon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0" fillId="0" borderId="14" xfId="0" applyBorder="1"/>
    <xf numFmtId="164" fontId="0" fillId="0" borderId="15" xfId="1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/>
    <xf numFmtId="164" fontId="0" fillId="0" borderId="18" xfId="1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/>
    <xf numFmtId="164" fontId="0" fillId="0" borderId="21" xfId="1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0" xfId="0" applyAlignment="1">
      <alignment vertical="center" wrapText="1"/>
    </xf>
    <xf numFmtId="3" fontId="0" fillId="0" borderId="0" xfId="0" applyNumberFormat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 vertical="center" wrapText="1"/>
    </xf>
    <xf numFmtId="9" fontId="0" fillId="0" borderId="0" xfId="2" applyFont="1" applyAlignment="1">
      <alignment horizontal="center"/>
    </xf>
    <xf numFmtId="3" fontId="3" fillId="5" borderId="23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showGridLines="0" tabSelected="1" workbookViewId="0">
      <selection activeCell="C5" sqref="C5"/>
    </sheetView>
  </sheetViews>
  <sheetFormatPr baseColWidth="10" defaultRowHeight="15" x14ac:dyDescent="0.25"/>
  <cols>
    <col min="1" max="1" width="10.42578125" bestFit="1" customWidth="1"/>
    <col min="2" max="2" width="12" bestFit="1" customWidth="1"/>
    <col min="3" max="3" width="11.140625" bestFit="1" customWidth="1"/>
  </cols>
  <sheetData>
    <row r="1" spans="1:3" ht="15.75" thickBot="1" x14ac:dyDescent="0.3">
      <c r="A1" s="18" t="s">
        <v>28</v>
      </c>
      <c r="B1" s="19" t="s">
        <v>19</v>
      </c>
      <c r="C1" s="20" t="s">
        <v>29</v>
      </c>
    </row>
    <row r="2" spans="1:3" x14ac:dyDescent="0.25">
      <c r="A2" s="21" t="s">
        <v>20</v>
      </c>
      <c r="B2" s="22">
        <v>1000000</v>
      </c>
      <c r="C2" s="23">
        <v>32</v>
      </c>
    </row>
    <row r="3" spans="1:3" x14ac:dyDescent="0.25">
      <c r="A3" s="24" t="s">
        <v>30</v>
      </c>
      <c r="B3" s="25">
        <v>900000</v>
      </c>
      <c r="C3" s="26">
        <v>20</v>
      </c>
    </row>
    <row r="4" spans="1:3" x14ac:dyDescent="0.25">
      <c r="A4" s="24" t="s">
        <v>21</v>
      </c>
      <c r="B4" s="25">
        <v>1200000</v>
      </c>
      <c r="C4" s="26">
        <v>12</v>
      </c>
    </row>
    <row r="5" spans="1:3" x14ac:dyDescent="0.25">
      <c r="A5" s="24" t="s">
        <v>22</v>
      </c>
      <c r="B5" s="25">
        <v>1500000</v>
      </c>
      <c r="C5" s="26">
        <v>30</v>
      </c>
    </row>
    <row r="6" spans="1:3" x14ac:dyDescent="0.25">
      <c r="A6" s="24" t="s">
        <v>25</v>
      </c>
      <c r="B6" s="25">
        <v>850000</v>
      </c>
      <c r="C6" s="26">
        <v>48</v>
      </c>
    </row>
    <row r="7" spans="1:3" ht="15.75" thickBot="1" x14ac:dyDescent="0.3">
      <c r="A7" s="27" t="s">
        <v>31</v>
      </c>
      <c r="B7" s="28">
        <v>750000</v>
      </c>
      <c r="C7" s="29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showGridLines="0" workbookViewId="0">
      <selection activeCell="B5" sqref="B5"/>
    </sheetView>
  </sheetViews>
  <sheetFormatPr baseColWidth="10" defaultRowHeight="15" x14ac:dyDescent="0.25"/>
  <sheetData>
    <row r="1" spans="1:2" x14ac:dyDescent="0.25">
      <c r="A1" s="8" t="s">
        <v>28</v>
      </c>
      <c r="B1" s="10" t="s">
        <v>19</v>
      </c>
    </row>
    <row r="2" spans="1:2" x14ac:dyDescent="0.25">
      <c r="A2" s="1" t="s">
        <v>20</v>
      </c>
      <c r="B2" s="16">
        <v>450000</v>
      </c>
    </row>
    <row r="3" spans="1:2" x14ac:dyDescent="0.25">
      <c r="A3" s="1" t="s">
        <v>21</v>
      </c>
      <c r="B3" s="16">
        <v>350000</v>
      </c>
    </row>
    <row r="4" spans="1:2" x14ac:dyDescent="0.25">
      <c r="A4" s="1" t="s">
        <v>22</v>
      </c>
      <c r="B4" s="16">
        <v>200000</v>
      </c>
    </row>
    <row r="5" spans="1:2" x14ac:dyDescent="0.25">
      <c r="A5" s="1" t="s">
        <v>23</v>
      </c>
      <c r="B5" s="16">
        <v>150000</v>
      </c>
    </row>
    <row r="6" spans="1:2" x14ac:dyDescent="0.25">
      <c r="A6" s="1" t="s">
        <v>24</v>
      </c>
      <c r="B6" s="16">
        <v>40000</v>
      </c>
    </row>
    <row r="7" spans="1:2" x14ac:dyDescent="0.25">
      <c r="A7" s="1" t="s">
        <v>25</v>
      </c>
      <c r="B7" s="16">
        <v>30000</v>
      </c>
    </row>
    <row r="8" spans="1:2" x14ac:dyDescent="0.25">
      <c r="A8" s="1" t="s">
        <v>26</v>
      </c>
      <c r="B8" s="16">
        <v>10000</v>
      </c>
    </row>
    <row r="9" spans="1:2" ht="15.75" thickBot="1" x14ac:dyDescent="0.3">
      <c r="A9" s="3" t="s">
        <v>27</v>
      </c>
      <c r="B9" s="17">
        <v>5000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showGridLines="0" workbookViewId="0">
      <selection activeCell="D8" sqref="D8"/>
    </sheetView>
  </sheetViews>
  <sheetFormatPr baseColWidth="10" defaultRowHeight="15" x14ac:dyDescent="0.25"/>
  <cols>
    <col min="1" max="1" width="11.42578125" style="5"/>
    <col min="2" max="2" width="11.28515625" style="5" customWidth="1"/>
    <col min="3" max="3" width="9.42578125" style="5" customWidth="1"/>
    <col min="4" max="5" width="11.42578125" style="5"/>
  </cols>
  <sheetData>
    <row r="1" spans="1:5" s="30" customFormat="1" ht="30" x14ac:dyDescent="0.25">
      <c r="A1" s="32" t="s">
        <v>32</v>
      </c>
      <c r="B1" s="33" t="s">
        <v>33</v>
      </c>
      <c r="C1" s="33" t="s">
        <v>41</v>
      </c>
      <c r="D1" s="34" t="s">
        <v>34</v>
      </c>
      <c r="E1" s="38"/>
    </row>
    <row r="2" spans="1:5" x14ac:dyDescent="0.25">
      <c r="A2" s="1" t="s">
        <v>35</v>
      </c>
      <c r="B2" s="35">
        <v>6.72</v>
      </c>
      <c r="C2" s="35">
        <v>8.1199999999999992</v>
      </c>
      <c r="D2" s="16">
        <v>100000</v>
      </c>
      <c r="E2" s="39">
        <f>D2/$D$8</f>
        <v>5.5555555555555552E-2</v>
      </c>
    </row>
    <row r="3" spans="1:5" x14ac:dyDescent="0.25">
      <c r="A3" s="1" t="s">
        <v>36</v>
      </c>
      <c r="B3" s="35">
        <v>7.8</v>
      </c>
      <c r="C3" s="35">
        <v>4</v>
      </c>
      <c r="D3" s="16">
        <v>200000</v>
      </c>
      <c r="E3" s="39">
        <f t="shared" ref="E3:E7" si="0">D3/$D$8</f>
        <v>0.1111111111111111</v>
      </c>
    </row>
    <row r="4" spans="1:5" x14ac:dyDescent="0.25">
      <c r="A4" s="1" t="s">
        <v>37</v>
      </c>
      <c r="B4" s="35">
        <v>8.92</v>
      </c>
      <c r="C4" s="35">
        <v>9.34</v>
      </c>
      <c r="D4" s="16">
        <v>500000</v>
      </c>
      <c r="E4" s="39">
        <f t="shared" si="0"/>
        <v>0.27777777777777779</v>
      </c>
    </row>
    <row r="5" spans="1:5" x14ac:dyDescent="0.25">
      <c r="A5" s="1" t="s">
        <v>38</v>
      </c>
      <c r="B5" s="35">
        <v>6.2</v>
      </c>
      <c r="C5" s="35">
        <v>5</v>
      </c>
      <c r="D5" s="16">
        <v>150000</v>
      </c>
      <c r="E5" s="39">
        <f t="shared" si="0"/>
        <v>8.3333333333333329E-2</v>
      </c>
    </row>
    <row r="6" spans="1:5" x14ac:dyDescent="0.25">
      <c r="A6" s="1" t="s">
        <v>39</v>
      </c>
      <c r="B6" s="35">
        <v>4.5</v>
      </c>
      <c r="C6" s="35">
        <v>6</v>
      </c>
      <c r="D6" s="16">
        <v>750000</v>
      </c>
      <c r="E6" s="39">
        <f t="shared" si="0"/>
        <v>0.41666666666666669</v>
      </c>
    </row>
    <row r="7" spans="1:5" ht="15.75" thickBot="1" x14ac:dyDescent="0.3">
      <c r="A7" s="3" t="s">
        <v>40</v>
      </c>
      <c r="B7" s="36">
        <v>3</v>
      </c>
      <c r="C7" s="36">
        <v>5.5</v>
      </c>
      <c r="D7" s="17">
        <v>100000</v>
      </c>
      <c r="E7" s="39">
        <f t="shared" si="0"/>
        <v>5.5555555555555552E-2</v>
      </c>
    </row>
    <row r="8" spans="1:5" ht="15.75" thickBot="1" x14ac:dyDescent="0.3">
      <c r="D8" s="40">
        <f>SUM(D2:D7)</f>
        <v>1800000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showGridLines="0" workbookViewId="0">
      <selection activeCell="F18" sqref="F18"/>
    </sheetView>
  </sheetViews>
  <sheetFormatPr baseColWidth="10" defaultRowHeight="15" x14ac:dyDescent="0.25"/>
  <sheetData>
    <row r="1" spans="1:5" ht="15.75" thickBot="1" x14ac:dyDescent="0.3">
      <c r="A1" s="41" t="s">
        <v>0</v>
      </c>
      <c r="B1" s="42"/>
      <c r="D1" s="43" t="s">
        <v>1</v>
      </c>
      <c r="E1" s="44"/>
    </row>
    <row r="2" spans="1:5" x14ac:dyDescent="0.25">
      <c r="A2" s="1" t="s">
        <v>2</v>
      </c>
      <c r="B2" s="2">
        <v>20</v>
      </c>
      <c r="D2" s="1" t="s">
        <v>3</v>
      </c>
      <c r="E2" s="2">
        <f>B7</f>
        <v>80</v>
      </c>
    </row>
    <row r="3" spans="1:5" x14ac:dyDescent="0.25">
      <c r="A3" s="1" t="s">
        <v>4</v>
      </c>
      <c r="B3" s="2">
        <v>60</v>
      </c>
      <c r="D3" s="1" t="s">
        <v>5</v>
      </c>
      <c r="E3" s="2">
        <v>2</v>
      </c>
    </row>
    <row r="4" spans="1:5" ht="15.75" thickBot="1" x14ac:dyDescent="0.3">
      <c r="A4" s="1" t="s">
        <v>6</v>
      </c>
      <c r="B4" s="2">
        <v>20</v>
      </c>
      <c r="D4" s="3" t="s">
        <v>7</v>
      </c>
      <c r="E4" s="4">
        <f>SUM(B2:B5)-E2-E3</f>
        <v>118</v>
      </c>
    </row>
    <row r="5" spans="1:5" ht="15.75" thickBot="1" x14ac:dyDescent="0.3">
      <c r="A5" s="3" t="s">
        <v>7</v>
      </c>
      <c r="B5" s="4">
        <v>100</v>
      </c>
      <c r="D5" s="5"/>
    </row>
    <row r="6" spans="1:5" x14ac:dyDescent="0.25">
      <c r="B6" s="5"/>
      <c r="D6" s="5"/>
    </row>
    <row r="7" spans="1:5" x14ac:dyDescent="0.25">
      <c r="A7" t="s">
        <v>3</v>
      </c>
      <c r="B7" s="5">
        <v>80</v>
      </c>
      <c r="D7" s="5"/>
    </row>
  </sheetData>
  <mergeCells count="2">
    <mergeCell ref="A1:B1"/>
    <mergeCell ref="D1:E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showGridLines="0" workbookViewId="0">
      <selection activeCell="B2" sqref="B2"/>
    </sheetView>
  </sheetViews>
  <sheetFormatPr baseColWidth="10" defaultRowHeight="15" x14ac:dyDescent="0.25"/>
  <cols>
    <col min="1" max="1" width="21" bestFit="1" customWidth="1"/>
    <col min="2" max="2" width="11.42578125" style="5"/>
  </cols>
  <sheetData>
    <row r="1" spans="1:2" x14ac:dyDescent="0.25">
      <c r="A1" s="11" t="s">
        <v>16</v>
      </c>
      <c r="B1" s="14">
        <v>60</v>
      </c>
    </row>
    <row r="2" spans="1:2" x14ac:dyDescent="0.25">
      <c r="A2" s="12" t="s">
        <v>17</v>
      </c>
      <c r="B2" s="2">
        <f>100-B1</f>
        <v>40</v>
      </c>
    </row>
    <row r="3" spans="1:2" ht="15.75" thickBot="1" x14ac:dyDescent="0.3">
      <c r="A3" s="13" t="s">
        <v>18</v>
      </c>
      <c r="B3" s="15">
        <f>B1/100</f>
        <v>0.6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showGridLines="0" workbookViewId="0">
      <selection activeCell="M17" sqref="M17"/>
    </sheetView>
  </sheetViews>
  <sheetFormatPr baseColWidth="10" defaultRowHeight="15" x14ac:dyDescent="0.25"/>
  <cols>
    <col min="1" max="1" width="20.42578125" bestFit="1" customWidth="1"/>
    <col min="3" max="3" width="15.28515625" customWidth="1"/>
  </cols>
  <sheetData>
    <row r="1" spans="1:3" x14ac:dyDescent="0.25">
      <c r="A1" s="8" t="s">
        <v>8</v>
      </c>
      <c r="B1" s="9" t="s">
        <v>9</v>
      </c>
      <c r="C1" s="10" t="s">
        <v>15</v>
      </c>
    </row>
    <row r="2" spans="1:3" x14ac:dyDescent="0.25">
      <c r="A2" s="1" t="s">
        <v>10</v>
      </c>
      <c r="B2" s="6">
        <v>43132</v>
      </c>
      <c r="C2" s="2">
        <v>5</v>
      </c>
    </row>
    <row r="3" spans="1:3" x14ac:dyDescent="0.25">
      <c r="A3" s="1" t="s">
        <v>11</v>
      </c>
      <c r="B3" s="6">
        <v>43136</v>
      </c>
      <c r="C3" s="2">
        <v>10</v>
      </c>
    </row>
    <row r="4" spans="1:3" x14ac:dyDescent="0.25">
      <c r="A4" s="1" t="s">
        <v>12</v>
      </c>
      <c r="B4" s="6">
        <v>43144</v>
      </c>
      <c r="C4" s="2">
        <v>2</v>
      </c>
    </row>
    <row r="5" spans="1:3" x14ac:dyDescent="0.25">
      <c r="A5" s="1" t="s">
        <v>13</v>
      </c>
      <c r="B5" s="6">
        <v>43146</v>
      </c>
      <c r="C5" s="2">
        <v>3</v>
      </c>
    </row>
    <row r="6" spans="1:3" ht="15.75" thickBot="1" x14ac:dyDescent="0.3">
      <c r="A6" s="3" t="s">
        <v>14</v>
      </c>
      <c r="B6" s="7">
        <v>43148</v>
      </c>
      <c r="C6" s="4">
        <v>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showGridLines="0" workbookViewId="0">
      <selection activeCell="B40" sqref="B40"/>
    </sheetView>
  </sheetViews>
  <sheetFormatPr baseColWidth="10" defaultRowHeight="15" x14ac:dyDescent="0.25"/>
  <cols>
    <col min="2" max="2" width="11.7109375" bestFit="1" customWidth="1"/>
    <col min="5" max="5" width="11.85546875" bestFit="1" customWidth="1"/>
  </cols>
  <sheetData>
    <row r="1" spans="1:2" x14ac:dyDescent="0.25">
      <c r="A1" s="37" t="s">
        <v>42</v>
      </c>
      <c r="B1" s="37" t="s">
        <v>19</v>
      </c>
    </row>
    <row r="2" spans="1:2" x14ac:dyDescent="0.25">
      <c r="A2" t="s">
        <v>43</v>
      </c>
      <c r="B2" s="31">
        <v>1200000</v>
      </c>
    </row>
    <row r="3" spans="1:2" x14ac:dyDescent="0.25">
      <c r="A3" t="s">
        <v>44</v>
      </c>
      <c r="B3" s="31">
        <v>800000</v>
      </c>
    </row>
    <row r="4" spans="1:2" x14ac:dyDescent="0.25">
      <c r="A4" t="s">
        <v>45</v>
      </c>
      <c r="B4" s="31">
        <v>500000</v>
      </c>
    </row>
    <row r="5" spans="1:2" x14ac:dyDescent="0.25">
      <c r="A5" t="s">
        <v>46</v>
      </c>
      <c r="B5" s="31">
        <v>650000</v>
      </c>
    </row>
    <row r="6" spans="1:2" x14ac:dyDescent="0.25">
      <c r="A6" t="s">
        <v>47</v>
      </c>
      <c r="B6" s="31">
        <v>1000000</v>
      </c>
    </row>
    <row r="7" spans="1:2" x14ac:dyDescent="0.25">
      <c r="A7" t="s">
        <v>48</v>
      </c>
      <c r="B7" s="31">
        <v>750000</v>
      </c>
    </row>
    <row r="8" spans="1:2" x14ac:dyDescent="0.25">
      <c r="A8" t="s">
        <v>49</v>
      </c>
      <c r="B8" s="31">
        <v>250000</v>
      </c>
    </row>
    <row r="9" spans="1:2" x14ac:dyDescent="0.25">
      <c r="A9" t="s">
        <v>50</v>
      </c>
      <c r="B9" s="31">
        <v>550000</v>
      </c>
    </row>
    <row r="10" spans="1:2" x14ac:dyDescent="0.25">
      <c r="A10" t="s">
        <v>51</v>
      </c>
      <c r="B10" s="31">
        <v>450000</v>
      </c>
    </row>
    <row r="11" spans="1:2" x14ac:dyDescent="0.25">
      <c r="A11" t="s">
        <v>52</v>
      </c>
      <c r="B11" s="31">
        <v>800000</v>
      </c>
    </row>
    <row r="12" spans="1:2" x14ac:dyDescent="0.25">
      <c r="A12" t="s">
        <v>53</v>
      </c>
      <c r="B12" s="31">
        <v>900000</v>
      </c>
    </row>
    <row r="13" spans="1:2" x14ac:dyDescent="0.25">
      <c r="A13" t="s">
        <v>54</v>
      </c>
      <c r="B13" s="31">
        <v>850000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Grafico con Doble escala</vt:lpstr>
      <vt:lpstr>Grafico Circular con Subgrafico</vt:lpstr>
      <vt:lpstr>Grafico de burbujas</vt:lpstr>
      <vt:lpstr>Grafico de velocimetro</vt:lpstr>
      <vt:lpstr>Grafico de Anillo con porcen</vt:lpstr>
      <vt:lpstr>Diagrama de Gannt</vt:lpstr>
      <vt:lpstr>Formato Cond Graf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2018-05-21T13:15:51Z</dcterms:created>
  <dcterms:modified xsi:type="dcterms:W3CDTF">2018-06-18T13:23:04Z</dcterms:modified>
</cp:coreProperties>
</file>