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_Para Copiar\Pendiente Grabar\Curso Gestion Comercial\"/>
    </mc:Choice>
  </mc:AlternateContent>
  <xr:revisionPtr revIDLastSave="0" documentId="13_ncr:1_{D7AFE406-9622-423E-B3D6-DB6C69EE6B18}" xr6:coauthVersionLast="32" xr6:coauthVersionMax="32" xr10:uidLastSave="{00000000-0000-0000-0000-000000000000}"/>
  <bookViews>
    <workbookView xWindow="120" yWindow="60" windowWidth="24920" windowHeight="11330" tabRatio="767" xr2:uid="{00000000-000D-0000-FFFF-FFFF00000000}"/>
  </bookViews>
  <sheets>
    <sheet name="Validacion Datos" sheetId="1" r:id="rId1"/>
    <sheet name="Validacion Datos II" sheetId="4" r:id="rId2"/>
    <sheet name="Formato condicional I" sheetId="5" r:id="rId3"/>
    <sheet name="Formato Condicional" sheetId="2" r:id="rId4"/>
    <sheet name="Proteger Hojas" sheetId="3" r:id="rId5"/>
  </sheets>
  <calcPr calcId="179017" concurrentCalc="0"/>
</workbook>
</file>

<file path=xl/calcChain.xml><?xml version="1.0" encoding="utf-8"?>
<calcChain xmlns="http://schemas.openxmlformats.org/spreadsheetml/2006/main">
  <c r="D5" i="5" l="1"/>
  <c r="D6" i="5"/>
  <c r="D7" i="5"/>
  <c r="D8" i="5"/>
  <c r="D9" i="5"/>
  <c r="D10" i="5"/>
  <c r="D11" i="5"/>
  <c r="D12" i="5"/>
  <c r="D4" i="5"/>
  <c r="K12" i="5"/>
  <c r="K11" i="5"/>
  <c r="K10" i="5"/>
  <c r="K9" i="5"/>
  <c r="K8" i="5"/>
  <c r="K7" i="5"/>
  <c r="K6" i="5"/>
  <c r="K5" i="5"/>
  <c r="K4" i="5"/>
  <c r="H8" i="3"/>
  <c r="H9" i="3"/>
  <c r="H10" i="3"/>
  <c r="H34" i="3"/>
  <c r="H35" i="3"/>
  <c r="H36" i="3"/>
  <c r="K5" i="4"/>
  <c r="K6" i="4"/>
  <c r="K7" i="4"/>
  <c r="K8" i="4"/>
  <c r="K9" i="4"/>
  <c r="K10" i="4"/>
  <c r="K11" i="4"/>
  <c r="K12" i="4"/>
  <c r="K4" i="4"/>
  <c r="J5" i="1"/>
  <c r="J6" i="1"/>
  <c r="J7" i="1"/>
  <c r="J8" i="1"/>
  <c r="J9" i="1"/>
  <c r="J10" i="1"/>
  <c r="J11" i="1"/>
  <c r="J4" i="1"/>
</calcChain>
</file>

<file path=xl/sharedStrings.xml><?xml version="1.0" encoding="utf-8"?>
<sst xmlns="http://schemas.openxmlformats.org/spreadsheetml/2006/main" count="124" uniqueCount="68">
  <si>
    <t>Cliente</t>
  </si>
  <si>
    <t>Tipo Cliente</t>
  </si>
  <si>
    <t>Servicio</t>
  </si>
  <si>
    <t>Enero</t>
  </si>
  <si>
    <t>Febrero</t>
  </si>
  <si>
    <t>Marzo</t>
  </si>
  <si>
    <t>Abril</t>
  </si>
  <si>
    <t>Mayo</t>
  </si>
  <si>
    <t>Junio</t>
  </si>
  <si>
    <t>Cartera Clientes</t>
  </si>
  <si>
    <t>Perfumerias Roca</t>
  </si>
  <si>
    <t>Luces Mil</t>
  </si>
  <si>
    <t>David Mieler</t>
  </si>
  <si>
    <t>Suministros Dun</t>
  </si>
  <si>
    <t>Papeleria Acuario</t>
  </si>
  <si>
    <t>Nortbest</t>
  </si>
  <si>
    <t>BestialDuck</t>
  </si>
  <si>
    <t>Milenial Shoes</t>
  </si>
  <si>
    <t>Total</t>
  </si>
  <si>
    <t>Comercial</t>
  </si>
  <si>
    <t>Categoria</t>
  </si>
  <si>
    <t>Zona</t>
  </si>
  <si>
    <t>Objetivos</t>
  </si>
  <si>
    <t>Ventas por comercial</t>
  </si>
  <si>
    <t>Francisco Nogueira</t>
  </si>
  <si>
    <t>Manuel Alcaide</t>
  </si>
  <si>
    <t>Nicole Antunez</t>
  </si>
  <si>
    <t>Lidia Blanco</t>
  </si>
  <si>
    <t>Maria Sanchez</t>
  </si>
  <si>
    <t>Juan Bravo</t>
  </si>
  <si>
    <t>Miguel Ramos</t>
  </si>
  <si>
    <t>Yvonne Alfaro</t>
  </si>
  <si>
    <t>Lucas Dehoy</t>
  </si>
  <si>
    <t>Presupuesto</t>
  </si>
  <si>
    <t>Nombre</t>
  </si>
  <si>
    <t>Datos cliente</t>
  </si>
  <si>
    <t>Dirección</t>
  </si>
  <si>
    <t>Teléfono</t>
  </si>
  <si>
    <t>E-mail</t>
  </si>
  <si>
    <t>UNIDADES</t>
  </si>
  <si>
    <t>PRECIO</t>
  </si>
  <si>
    <t>TOTAL</t>
  </si>
  <si>
    <t>Ejemplo 1</t>
  </si>
  <si>
    <t>Ejemplo 2</t>
  </si>
  <si>
    <t>Ejemplo 3</t>
  </si>
  <si>
    <t>Total Bruto</t>
  </si>
  <si>
    <t>I.V.A. %</t>
  </si>
  <si>
    <r>
      <t>ACEPTO EL PRESUPUESTO.</t>
    </r>
    <r>
      <rPr>
        <sz val="8"/>
        <color indexed="61"/>
        <rFont val="Arial"/>
        <family val="2"/>
      </rPr>
      <t xml:space="preserve"> Nombre, apellidos y firma del cliente.</t>
    </r>
  </si>
  <si>
    <t>Fecha</t>
  </si>
  <si>
    <t>Concepto</t>
  </si>
  <si>
    <t>Total Presupuesto</t>
  </si>
  <si>
    <t>Vencimiento dd/mm/aa</t>
  </si>
  <si>
    <t>Senior</t>
  </si>
  <si>
    <t>Junior</t>
  </si>
  <si>
    <t>Sur</t>
  </si>
  <si>
    <t>Centro</t>
  </si>
  <si>
    <t>Norte</t>
  </si>
  <si>
    <t>Conjunto de Iconos</t>
  </si>
  <si>
    <t>Escalera de Colores</t>
  </si>
  <si>
    <t>Conjunto de formas</t>
  </si>
  <si>
    <t>Indicadores Comerciales</t>
  </si>
  <si>
    <t>Nº de visitas</t>
  </si>
  <si>
    <t>Nº de propuestas</t>
  </si>
  <si>
    <t>Nº de ventas Cerradas</t>
  </si>
  <si>
    <t>Importe Ventas</t>
  </si>
  <si>
    <t>Meter validacion de datos</t>
  </si>
  <si>
    <t>Cruzar tabla en funcion de criterios</t>
  </si>
  <si>
    <t>Como tener valizacion de datos de dos formas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</si>
</sst>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([$$-409]* #,##0.00_);_([$$-409]* \(#,##0.00\);_([$$-409]* &quot;-&quot;??_);_(@_)"/>
    <numFmt numFmtId="165" formatCode="&quot;$&quot;#,##0.00"/>
    <numFmt numFmtId="166" formatCode="dd\-mm\-yy;@"/>
    <numFmt numFmtId="167" formatCode="#,##0.00\ &quot;€&quot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i/>
      <sz val="11"/>
      <color indexed="60"/>
      <name val="Arial"/>
      <family val="2"/>
    </font>
    <font>
      <b/>
      <i/>
      <sz val="8"/>
      <color indexed="60"/>
      <name val="Arial"/>
      <family val="2"/>
    </font>
    <font>
      <sz val="14"/>
      <color indexed="60"/>
      <name val="Arial"/>
      <family val="2"/>
    </font>
    <font>
      <sz val="8"/>
      <color indexed="60"/>
      <name val="Arial"/>
      <family val="2"/>
    </font>
    <font>
      <b/>
      <sz val="12"/>
      <color indexed="60"/>
      <name val="Arial"/>
      <family val="2"/>
    </font>
    <font>
      <b/>
      <sz val="10"/>
      <name val="Arial"/>
      <family val="2"/>
    </font>
    <font>
      <b/>
      <sz val="8"/>
      <color indexed="6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indexed="61"/>
      <name val="Arial"/>
      <family val="2"/>
    </font>
    <font>
      <sz val="8"/>
      <color indexed="61"/>
      <name val="Arial"/>
      <family val="2"/>
    </font>
    <font>
      <sz val="9"/>
      <color indexed="6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1" xfId="0" applyFont="1" applyFill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3" fontId="0" fillId="3" borderId="6" xfId="0" applyNumberFormat="1" applyFill="1" applyBorder="1" applyAlignment="1">
      <alignment horizontal="center"/>
    </xf>
    <xf numFmtId="3" fontId="0" fillId="3" borderId="9" xfId="0" applyNumberFormat="1" applyFill="1" applyBorder="1" applyAlignment="1">
      <alignment horizontal="center"/>
    </xf>
    <xf numFmtId="0" fontId="3" fillId="0" borderId="0" xfId="0" applyFont="1" applyFill="1"/>
    <xf numFmtId="3" fontId="0" fillId="0" borderId="0" xfId="0" applyNumberFormat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3" fontId="0" fillId="6" borderId="6" xfId="0" applyNumberFormat="1" applyFill="1" applyBorder="1" applyAlignment="1">
      <alignment horizontal="center"/>
    </xf>
    <xf numFmtId="3" fontId="0" fillId="6" borderId="9" xfId="0" applyNumberFormat="1" applyFill="1" applyBorder="1" applyAlignment="1">
      <alignment horizontal="center"/>
    </xf>
    <xf numFmtId="164" fontId="14" fillId="0" borderId="20" xfId="1" applyNumberFormat="1" applyFont="1" applyBorder="1" applyProtection="1"/>
    <xf numFmtId="165" fontId="0" fillId="0" borderId="21" xfId="1" applyNumberFormat="1" applyFont="1" applyBorder="1" applyProtection="1"/>
    <xf numFmtId="165" fontId="0" fillId="8" borderId="21" xfId="1" applyNumberFormat="1" applyFont="1" applyFill="1" applyBorder="1" applyProtection="1"/>
    <xf numFmtId="167" fontId="0" fillId="0" borderId="21" xfId="1" applyNumberFormat="1" applyFont="1" applyBorder="1" applyProtection="1"/>
    <xf numFmtId="167" fontId="22" fillId="0" borderId="26" xfId="1" applyNumberFormat="1" applyFont="1" applyFill="1" applyBorder="1" applyAlignment="1" applyProtection="1">
      <alignment vertical="center"/>
    </xf>
    <xf numFmtId="167" fontId="22" fillId="0" borderId="29" xfId="0" applyNumberFormat="1" applyFont="1" applyFill="1" applyBorder="1" applyAlignment="1" applyProtection="1">
      <alignment vertical="center"/>
    </xf>
    <xf numFmtId="167" fontId="4" fillId="10" borderId="30" xfId="1" applyNumberFormat="1" applyFont="1" applyFill="1" applyBorder="1" applyAlignment="1" applyProtection="1">
      <alignment horizontal="right"/>
    </xf>
    <xf numFmtId="167" fontId="21" fillId="10" borderId="31" xfId="1" applyNumberFormat="1" applyFont="1" applyFill="1" applyBorder="1" applyAlignment="1" applyProtection="1">
      <alignment horizontal="right"/>
    </xf>
    <xf numFmtId="0" fontId="0" fillId="0" borderId="0" xfId="0" applyFill="1" applyBorder="1"/>
    <xf numFmtId="3" fontId="0" fillId="0" borderId="0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Border="1" applyAlignment="1">
      <alignment horizontal="center"/>
    </xf>
    <xf numFmtId="3" fontId="0" fillId="0" borderId="6" xfId="0" applyNumberFormat="1" applyFill="1" applyBorder="1" applyAlignment="1">
      <alignment horizontal="center"/>
    </xf>
    <xf numFmtId="3" fontId="0" fillId="0" borderId="9" xfId="0" applyNumberFormat="1" applyFill="1" applyBorder="1" applyAlignment="1">
      <alignment horizontal="center"/>
    </xf>
    <xf numFmtId="0" fontId="2" fillId="4" borderId="2" xfId="0" applyFont="1" applyFill="1" applyBorder="1"/>
    <xf numFmtId="0" fontId="0" fillId="0" borderId="33" xfId="0" applyBorder="1"/>
    <xf numFmtId="0" fontId="0" fillId="0" borderId="36" xfId="0" applyBorder="1"/>
    <xf numFmtId="0" fontId="0" fillId="0" borderId="39" xfId="0" applyBorder="1"/>
    <xf numFmtId="0" fontId="0" fillId="0" borderId="3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0" xfId="0" applyBorder="1" applyAlignment="1">
      <alignment horizontal="center"/>
    </xf>
    <xf numFmtId="3" fontId="0" fillId="0" borderId="35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0" fontId="20" fillId="4" borderId="3" xfId="0" applyFont="1" applyFill="1" applyBorder="1" applyAlignment="1" applyProtection="1"/>
    <xf numFmtId="0" fontId="20" fillId="4" borderId="4" xfId="0" applyFont="1" applyFill="1" applyBorder="1" applyAlignment="1" applyProtection="1"/>
    <xf numFmtId="0" fontId="0" fillId="0" borderId="0" xfId="0" applyProtection="1"/>
    <xf numFmtId="0" fontId="5" fillId="9" borderId="2" xfId="0" applyFont="1" applyFill="1" applyBorder="1" applyAlignment="1" applyProtection="1">
      <alignment horizontal="left" vertical="center"/>
    </xf>
    <xf numFmtId="0" fontId="5" fillId="9" borderId="5" xfId="0" applyFont="1" applyFill="1" applyBorder="1" applyAlignment="1" applyProtection="1">
      <alignment horizontal="left" vertical="center"/>
    </xf>
    <xf numFmtId="0" fontId="8" fillId="9" borderId="7" xfId="0" applyFont="1" applyFill="1" applyBorder="1" applyAlignment="1" applyProtection="1"/>
    <xf numFmtId="0" fontId="10" fillId="9" borderId="7" xfId="0" applyFont="1" applyFill="1" applyBorder="1" applyAlignment="1" applyProtection="1"/>
    <xf numFmtId="0" fontId="11" fillId="9" borderId="8" xfId="0" applyFont="1" applyFill="1" applyBorder="1" applyAlignment="1" applyProtection="1">
      <alignment horizontal="left" indent="1"/>
    </xf>
    <xf numFmtId="0" fontId="11" fillId="9" borderId="9" xfId="0" applyFont="1" applyFill="1" applyBorder="1" applyAlignment="1" applyProtection="1">
      <alignment horizontal="left" indent="1"/>
    </xf>
    <xf numFmtId="0" fontId="13" fillId="7" borderId="12" xfId="0" applyFont="1" applyFill="1" applyBorder="1" applyAlignment="1" applyProtection="1">
      <alignment horizontal="center" vertical="center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2" xfId="0" applyFont="1" applyFill="1" applyBorder="1" applyAlignment="1" applyProtection="1">
      <alignment horizontal="center" vertical="center" wrapText="1"/>
    </xf>
    <xf numFmtId="0" fontId="13" fillId="7" borderId="14" xfId="0" applyFont="1" applyFill="1" applyBorder="1" applyAlignment="1" applyProtection="1">
      <alignment horizontal="center" vertical="center"/>
    </xf>
    <xf numFmtId="4" fontId="0" fillId="0" borderId="17" xfId="0" applyNumberFormat="1" applyBorder="1" applyAlignment="1" applyProtection="1"/>
    <xf numFmtId="4" fontId="0" fillId="0" borderId="18" xfId="0" applyNumberFormat="1" applyBorder="1" applyAlignment="1" applyProtection="1"/>
    <xf numFmtId="9" fontId="0" fillId="0" borderId="19" xfId="0" applyNumberFormat="1" applyBorder="1" applyAlignment="1" applyProtection="1">
      <alignment horizontal="right" indent="1"/>
    </xf>
    <xf numFmtId="0" fontId="12" fillId="0" borderId="10" xfId="0" applyFont="1" applyFill="1" applyBorder="1" applyProtection="1"/>
    <xf numFmtId="0" fontId="12" fillId="0" borderId="11" xfId="0" applyFont="1" applyFill="1" applyBorder="1" applyProtection="1"/>
    <xf numFmtId="0" fontId="12" fillId="0" borderId="5" xfId="0" applyFont="1" applyFill="1" applyBorder="1" applyProtection="1"/>
    <xf numFmtId="0" fontId="12" fillId="0" borderId="0" xfId="0" applyFont="1" applyFill="1" applyBorder="1" applyProtection="1"/>
    <xf numFmtId="9" fontId="12" fillId="0" borderId="28" xfId="0" applyNumberFormat="1" applyFont="1" applyFill="1" applyBorder="1" applyAlignment="1" applyProtection="1">
      <alignment horizontal="right" vertical="center"/>
    </xf>
    <xf numFmtId="0" fontId="0" fillId="0" borderId="0" xfId="0" applyBorder="1" applyProtection="1"/>
    <xf numFmtId="0" fontId="4" fillId="0" borderId="0" xfId="0" applyFont="1" applyFill="1" applyBorder="1" applyAlignment="1" applyProtection="1">
      <alignment wrapText="1"/>
    </xf>
    <xf numFmtId="0" fontId="15" fillId="0" borderId="5" xfId="0" applyFont="1" applyBorder="1" applyAlignment="1" applyProtection="1">
      <alignment horizontal="center" vertical="center"/>
    </xf>
    <xf numFmtId="49" fontId="15" fillId="0" borderId="0" xfId="0" applyNumberFormat="1" applyFont="1" applyBorder="1" applyAlignment="1" applyProtection="1">
      <alignment vertical="center" wrapText="1"/>
    </xf>
    <xf numFmtId="49" fontId="15" fillId="0" borderId="6" xfId="0" applyNumberFormat="1" applyFont="1" applyBorder="1" applyAlignment="1" applyProtection="1">
      <alignment vertical="center" wrapText="1"/>
    </xf>
    <xf numFmtId="49" fontId="23" fillId="0" borderId="0" xfId="0" applyNumberFormat="1" applyFont="1" applyBorder="1" applyAlignment="1" applyProtection="1">
      <alignment vertical="center" wrapText="1"/>
    </xf>
    <xf numFmtId="0" fontId="0" fillId="0" borderId="5" xfId="0" applyFill="1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16" fillId="0" borderId="5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/>
    </xf>
    <xf numFmtId="0" fontId="19" fillId="0" borderId="6" xfId="0" applyFont="1" applyBorder="1" applyAlignment="1" applyProtection="1">
      <alignment horizontal="center"/>
    </xf>
    <xf numFmtId="0" fontId="16" fillId="0" borderId="7" xfId="0" applyFont="1" applyBorder="1" applyAlignment="1" applyProtection="1">
      <alignment horizontal="center"/>
    </xf>
    <xf numFmtId="0" fontId="16" fillId="0" borderId="8" xfId="0" applyFont="1" applyBorder="1" applyAlignment="1" applyProtection="1">
      <alignment horizontal="center"/>
    </xf>
    <xf numFmtId="166" fontId="15" fillId="0" borderId="8" xfId="0" applyNumberFormat="1" applyFont="1" applyBorder="1" applyAlignment="1" applyProtection="1">
      <alignment horizontal="center" vertical="center"/>
    </xf>
    <xf numFmtId="166" fontId="15" fillId="0" borderId="9" xfId="0" applyNumberFormat="1" applyFont="1" applyBorder="1" applyAlignment="1" applyProtection="1">
      <alignment horizontal="center" vertical="center"/>
    </xf>
    <xf numFmtId="0" fontId="20" fillId="4" borderId="27" xfId="0" applyFont="1" applyFill="1" applyBorder="1" applyAlignment="1" applyProtection="1">
      <alignment horizontal="center"/>
    </xf>
    <xf numFmtId="0" fontId="20" fillId="4" borderId="28" xfId="0" applyFont="1" applyFill="1" applyBorder="1" applyAlignment="1" applyProtection="1">
      <alignment horizontal="center"/>
    </xf>
    <xf numFmtId="0" fontId="21" fillId="10" borderId="24" xfId="0" applyFont="1" applyFill="1" applyBorder="1" applyAlignment="1" applyProtection="1">
      <alignment horizontal="center" wrapText="1"/>
    </xf>
    <xf numFmtId="0" fontId="21" fillId="10" borderId="30" xfId="0" applyFont="1" applyFill="1" applyBorder="1" applyAlignment="1" applyProtection="1">
      <alignment horizontal="center" wrapText="1"/>
    </xf>
    <xf numFmtId="0" fontId="17" fillId="0" borderId="2" xfId="0" applyFont="1" applyFill="1" applyBorder="1" applyAlignment="1" applyProtection="1">
      <alignment horizontal="center"/>
    </xf>
    <xf numFmtId="0" fontId="17" fillId="0" borderId="3" xfId="0" applyFont="1" applyFill="1" applyBorder="1" applyAlignment="1" applyProtection="1">
      <alignment horizontal="center"/>
    </xf>
    <xf numFmtId="0" fontId="17" fillId="0" borderId="4" xfId="0" applyFont="1" applyFill="1" applyBorder="1" applyAlignment="1" applyProtection="1">
      <alignment horizontal="center"/>
    </xf>
    <xf numFmtId="49" fontId="23" fillId="0" borderId="3" xfId="0" applyNumberFormat="1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/>
    </xf>
    <xf numFmtId="0" fontId="19" fillId="0" borderId="6" xfId="0" applyFont="1" applyBorder="1" applyAlignment="1" applyProtection="1">
      <alignment horizontal="center"/>
    </xf>
    <xf numFmtId="0" fontId="16" fillId="0" borderId="5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14" fillId="0" borderId="15" xfId="0" applyNumberFormat="1" applyFont="1" applyBorder="1" applyAlignment="1" applyProtection="1">
      <alignment horizontal="left" indent="1"/>
    </xf>
    <xf numFmtId="0" fontId="0" fillId="0" borderId="16" xfId="0" applyNumberFormat="1" applyBorder="1" applyAlignment="1" applyProtection="1">
      <alignment horizontal="left" indent="1"/>
    </xf>
    <xf numFmtId="0" fontId="12" fillId="0" borderId="24" xfId="0" applyFont="1" applyFill="1" applyBorder="1" applyAlignment="1" applyProtection="1">
      <alignment horizontal="center" vertical="center"/>
    </xf>
    <xf numFmtId="0" fontId="12" fillId="0" borderId="25" xfId="0" applyFont="1" applyFill="1" applyBorder="1" applyAlignment="1" applyProtection="1">
      <alignment horizontal="center" vertical="center"/>
    </xf>
    <xf numFmtId="0" fontId="12" fillId="0" borderId="27" xfId="0" applyFont="1" applyFill="1" applyBorder="1" applyAlignment="1" applyProtection="1">
      <alignment horizontal="center" vertical="center"/>
    </xf>
    <xf numFmtId="0" fontId="12" fillId="0" borderId="28" xfId="0" applyFont="1" applyFill="1" applyBorder="1" applyAlignment="1" applyProtection="1">
      <alignment horizontal="center" vertical="center"/>
    </xf>
    <xf numFmtId="0" fontId="13" fillId="7" borderId="10" xfId="0" applyFont="1" applyFill="1" applyBorder="1" applyAlignment="1" applyProtection="1">
      <alignment horizontal="center" vertical="center"/>
    </xf>
    <xf numFmtId="0" fontId="13" fillId="7" borderId="11" xfId="0" applyFont="1" applyFill="1" applyBorder="1" applyAlignment="1" applyProtection="1">
      <alignment horizontal="center" vertical="center"/>
    </xf>
    <xf numFmtId="0" fontId="14" fillId="0" borderId="22" xfId="0" applyNumberFormat="1" applyFont="1" applyBorder="1" applyAlignment="1" applyProtection="1">
      <alignment horizontal="left" indent="1"/>
    </xf>
    <xf numFmtId="0" fontId="14" fillId="0" borderId="23" xfId="0" applyNumberFormat="1" applyFont="1" applyBorder="1" applyAlignment="1" applyProtection="1">
      <alignment horizontal="left" indent="1"/>
    </xf>
    <xf numFmtId="0" fontId="6" fillId="9" borderId="0" xfId="0" applyFont="1" applyFill="1" applyBorder="1" applyAlignment="1" applyProtection="1">
      <alignment horizontal="left" vertical="center" wrapText="1"/>
    </xf>
    <xf numFmtId="0" fontId="6" fillId="9" borderId="6" xfId="0" applyFont="1" applyFill="1" applyBorder="1" applyAlignment="1" applyProtection="1">
      <alignment horizontal="left" vertical="center" wrapText="1"/>
    </xf>
    <xf numFmtId="0" fontId="6" fillId="9" borderId="0" xfId="0" applyFont="1" applyFill="1" applyBorder="1" applyAlignment="1" applyProtection="1">
      <alignment vertical="center"/>
    </xf>
    <xf numFmtId="0" fontId="6" fillId="9" borderId="6" xfId="0" applyFont="1" applyFill="1" applyBorder="1" applyAlignment="1" applyProtection="1">
      <alignment vertical="center"/>
    </xf>
    <xf numFmtId="0" fontId="9" fillId="9" borderId="8" xfId="0" applyFont="1" applyFill="1" applyBorder="1" applyAlignment="1" applyProtection="1">
      <alignment horizontal="left" indent="1"/>
    </xf>
    <xf numFmtId="0" fontId="9" fillId="9" borderId="9" xfId="0" applyFont="1" applyFill="1" applyBorder="1" applyAlignment="1" applyProtection="1">
      <alignment horizontal="left" indent="1"/>
    </xf>
    <xf numFmtId="0" fontId="6" fillId="9" borderId="3" xfId="0" applyFont="1" applyFill="1" applyBorder="1" applyAlignment="1" applyProtection="1">
      <alignment horizontal="left" vertical="center" wrapText="1"/>
    </xf>
    <xf numFmtId="0" fontId="6" fillId="9" borderId="4" xfId="0" applyFont="1" applyFill="1" applyBorder="1" applyAlignment="1" applyProtection="1">
      <alignment horizontal="left" vertical="center" wrapText="1"/>
    </xf>
    <xf numFmtId="0" fontId="7" fillId="9" borderId="27" xfId="0" applyFont="1" applyFill="1" applyBorder="1" applyAlignment="1" applyProtection="1">
      <alignment horizontal="center" vertical="center" wrapText="1"/>
    </xf>
    <xf numFmtId="0" fontId="7" fillId="9" borderId="28" xfId="0" applyFont="1" applyFill="1" applyBorder="1" applyAlignment="1" applyProtection="1">
      <alignment horizontal="center" vertical="center" wrapText="1"/>
    </xf>
    <xf numFmtId="0" fontId="7" fillId="9" borderId="32" xfId="0" applyFont="1" applyFill="1" applyBorder="1" applyAlignment="1" applyProtection="1">
      <alignment horizontal="center" vertical="center" wrapText="1"/>
    </xf>
    <xf numFmtId="0" fontId="6" fillId="9" borderId="3" xfId="0" applyFont="1" applyFill="1" applyBorder="1" applyAlignment="1" applyProtection="1">
      <alignment vertical="center"/>
    </xf>
    <xf numFmtId="0" fontId="6" fillId="9" borderId="4" xfId="0" applyFont="1" applyFill="1" applyBorder="1" applyAlignment="1" applyProtection="1">
      <alignment vertical="center"/>
    </xf>
  </cellXfs>
  <cellStyles count="2">
    <cellStyle name="Moneda" xfId="1" builtinId="4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9526</xdr:colOff>
      <xdr:row>0</xdr:row>
      <xdr:rowOff>0</xdr:rowOff>
    </xdr:from>
    <xdr:to>
      <xdr:col>17</xdr:col>
      <xdr:colOff>9526</xdr:colOff>
      <xdr:row>15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1" y="0"/>
          <a:ext cx="4572000" cy="30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0</xdr:row>
      <xdr:rowOff>0</xdr:rowOff>
    </xdr:from>
    <xdr:to>
      <xdr:col>20</xdr:col>
      <xdr:colOff>47625</xdr:colOff>
      <xdr:row>15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5125" y="0"/>
          <a:ext cx="4572000" cy="304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19</xdr:col>
      <xdr:colOff>0</xdr:colOff>
      <xdr:row>15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0" y="0"/>
          <a:ext cx="4572000" cy="304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12</xdr:col>
      <xdr:colOff>0</xdr:colOff>
      <xdr:row>15</xdr:row>
      <xdr:rowOff>171450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0"/>
          <a:ext cx="4572000" cy="304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15</xdr:col>
      <xdr:colOff>0</xdr:colOff>
      <xdr:row>15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0"/>
          <a:ext cx="457200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showGridLines="0" tabSelected="1" workbookViewId="0">
      <selection activeCell="B22" sqref="B22"/>
    </sheetView>
  </sheetViews>
  <sheetFormatPr baseColWidth="10" defaultRowHeight="14.5" x14ac:dyDescent="0.35"/>
  <cols>
    <col min="1" max="1" width="16.7265625" bestFit="1" customWidth="1"/>
    <col min="2" max="3" width="15" customWidth="1"/>
    <col min="4" max="9" width="8.453125" customWidth="1"/>
  </cols>
  <sheetData>
    <row r="1" spans="1:10" ht="15" thickBot="1" x14ac:dyDescent="0.4">
      <c r="A1" s="3" t="s">
        <v>9</v>
      </c>
    </row>
    <row r="2" spans="1:10" ht="15" thickBot="1" x14ac:dyDescent="0.4"/>
    <row r="3" spans="1:10" s="1" customFormat="1" x14ac:dyDescent="0.35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18</v>
      </c>
    </row>
    <row r="4" spans="1:10" x14ac:dyDescent="0.35">
      <c r="A4" s="4" t="s">
        <v>10</v>
      </c>
      <c r="B4" s="5"/>
      <c r="C4" s="5"/>
      <c r="D4" s="5"/>
      <c r="E4" s="5"/>
      <c r="F4" s="5"/>
      <c r="G4" s="5"/>
      <c r="H4" s="5"/>
      <c r="I4" s="5"/>
      <c r="J4" s="18">
        <f>SUM(D4:I4)</f>
        <v>0</v>
      </c>
    </row>
    <row r="5" spans="1:10" x14ac:dyDescent="0.35">
      <c r="A5" s="4" t="s">
        <v>11</v>
      </c>
      <c r="B5" s="5"/>
      <c r="C5" s="5"/>
      <c r="D5" s="5"/>
      <c r="E5" s="5"/>
      <c r="F5" s="5"/>
      <c r="G5" s="5"/>
      <c r="H5" s="5"/>
      <c r="I5" s="5"/>
      <c r="J5" s="18">
        <f t="shared" ref="J5:J11" si="0">SUM(D5:I5)</f>
        <v>0</v>
      </c>
    </row>
    <row r="6" spans="1:10" x14ac:dyDescent="0.35">
      <c r="A6" s="4" t="s">
        <v>12</v>
      </c>
      <c r="B6" s="5"/>
      <c r="C6" s="5"/>
      <c r="D6" s="5"/>
      <c r="E6" s="5"/>
      <c r="F6" s="5"/>
      <c r="G6" s="5"/>
      <c r="H6" s="5"/>
      <c r="I6" s="5"/>
      <c r="J6" s="18">
        <f t="shared" si="0"/>
        <v>0</v>
      </c>
    </row>
    <row r="7" spans="1:10" x14ac:dyDescent="0.35">
      <c r="A7" s="4" t="s">
        <v>13</v>
      </c>
      <c r="B7" s="5"/>
      <c r="C7" s="5"/>
      <c r="D7" s="5"/>
      <c r="E7" s="5"/>
      <c r="F7" s="5"/>
      <c r="G7" s="5"/>
      <c r="H7" s="5"/>
      <c r="I7" s="5"/>
      <c r="J7" s="18">
        <f t="shared" si="0"/>
        <v>0</v>
      </c>
    </row>
    <row r="8" spans="1:10" x14ac:dyDescent="0.35">
      <c r="A8" s="4" t="s">
        <v>14</v>
      </c>
      <c r="B8" s="5"/>
      <c r="C8" s="5"/>
      <c r="D8" s="5"/>
      <c r="E8" s="5"/>
      <c r="F8" s="5"/>
      <c r="G8" s="5"/>
      <c r="H8" s="5"/>
      <c r="I8" s="5"/>
      <c r="J8" s="18">
        <f t="shared" si="0"/>
        <v>0</v>
      </c>
    </row>
    <row r="9" spans="1:10" x14ac:dyDescent="0.35">
      <c r="A9" s="4" t="s">
        <v>15</v>
      </c>
      <c r="B9" s="5"/>
      <c r="C9" s="5"/>
      <c r="D9" s="5"/>
      <c r="E9" s="5"/>
      <c r="F9" s="5"/>
      <c r="G9" s="5"/>
      <c r="H9" s="5"/>
      <c r="I9" s="5"/>
      <c r="J9" s="18">
        <f t="shared" si="0"/>
        <v>0</v>
      </c>
    </row>
    <row r="10" spans="1:10" x14ac:dyDescent="0.35">
      <c r="A10" s="4" t="s">
        <v>16</v>
      </c>
      <c r="B10" s="5"/>
      <c r="C10" s="5"/>
      <c r="D10" s="5"/>
      <c r="E10" s="5"/>
      <c r="F10" s="5"/>
      <c r="G10" s="5"/>
      <c r="H10" s="5"/>
      <c r="I10" s="5"/>
      <c r="J10" s="18">
        <f t="shared" si="0"/>
        <v>0</v>
      </c>
    </row>
    <row r="11" spans="1:10" ht="15" thickBot="1" x14ac:dyDescent="0.4">
      <c r="A11" s="6" t="s">
        <v>17</v>
      </c>
      <c r="B11" s="7"/>
      <c r="C11" s="7"/>
      <c r="D11" s="7"/>
      <c r="E11" s="7"/>
      <c r="F11" s="7"/>
      <c r="G11" s="7"/>
      <c r="H11" s="7"/>
      <c r="I11" s="7"/>
      <c r="J11" s="19">
        <f t="shared" si="0"/>
        <v>0</v>
      </c>
    </row>
    <row r="14" spans="1:10" x14ac:dyDescent="0.35">
      <c r="A14" t="s">
        <v>67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showGridLines="0" workbookViewId="0">
      <selection activeCell="O1" sqref="O1:O1048576"/>
    </sheetView>
  </sheetViews>
  <sheetFormatPr baseColWidth="10" defaultRowHeight="14.5" x14ac:dyDescent="0.35"/>
  <cols>
    <col min="1" max="1" width="19.7265625" bestFit="1" customWidth="1"/>
    <col min="5" max="10" width="9.54296875" customWidth="1"/>
    <col min="13" max="14" width="11.453125" customWidth="1"/>
  </cols>
  <sheetData>
    <row r="1" spans="1:14" ht="15" thickBot="1" x14ac:dyDescent="0.4">
      <c r="A1" s="3" t="s">
        <v>23</v>
      </c>
      <c r="B1" s="10"/>
      <c r="M1" t="s">
        <v>53</v>
      </c>
      <c r="N1" s="11">
        <v>5000</v>
      </c>
    </row>
    <row r="2" spans="1:14" ht="15" thickBot="1" x14ac:dyDescent="0.4">
      <c r="M2" t="s">
        <v>52</v>
      </c>
      <c r="N2" s="11">
        <v>10000</v>
      </c>
    </row>
    <row r="3" spans="1:14" x14ac:dyDescent="0.35">
      <c r="A3" s="15" t="s">
        <v>19</v>
      </c>
      <c r="B3" s="16" t="s">
        <v>20</v>
      </c>
      <c r="C3" s="16" t="s">
        <v>21</v>
      </c>
      <c r="D3" s="16" t="s">
        <v>22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7" t="s">
        <v>18</v>
      </c>
    </row>
    <row r="4" spans="1:14" x14ac:dyDescent="0.35">
      <c r="A4" s="4" t="s">
        <v>24</v>
      </c>
      <c r="B4" s="5"/>
      <c r="C4" s="5"/>
      <c r="D4" s="5"/>
      <c r="E4" s="5"/>
      <c r="F4" s="5"/>
      <c r="G4" s="5"/>
      <c r="H4" s="5"/>
      <c r="I4" s="5"/>
      <c r="J4" s="5"/>
      <c r="K4" s="8">
        <f>SUM(E4:J4)</f>
        <v>0</v>
      </c>
    </row>
    <row r="5" spans="1:14" x14ac:dyDescent="0.35">
      <c r="A5" s="4" t="s">
        <v>25</v>
      </c>
      <c r="B5" s="5"/>
      <c r="C5" s="5"/>
      <c r="D5" s="5"/>
      <c r="E5" s="5"/>
      <c r="F5" s="5"/>
      <c r="G5" s="5"/>
      <c r="H5" s="5"/>
      <c r="I5" s="5"/>
      <c r="J5" s="5"/>
      <c r="K5" s="8">
        <f t="shared" ref="K5:K12" si="0">SUM(E5:J5)</f>
        <v>0</v>
      </c>
    </row>
    <row r="6" spans="1:14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8">
        <f t="shared" si="0"/>
        <v>0</v>
      </c>
    </row>
    <row r="7" spans="1:14" x14ac:dyDescent="0.35">
      <c r="A7" s="4" t="s">
        <v>27</v>
      </c>
      <c r="B7" s="5"/>
      <c r="C7" s="5"/>
      <c r="D7" s="5"/>
      <c r="E7" s="5"/>
      <c r="F7" s="5"/>
      <c r="G7" s="5"/>
      <c r="H7" s="5"/>
      <c r="I7" s="5"/>
      <c r="J7" s="5"/>
      <c r="K7" s="8">
        <f t="shared" si="0"/>
        <v>0</v>
      </c>
    </row>
    <row r="8" spans="1:14" x14ac:dyDescent="0.35">
      <c r="A8" s="4" t="s">
        <v>28</v>
      </c>
      <c r="B8" s="5"/>
      <c r="C8" s="5"/>
      <c r="D8" s="5"/>
      <c r="E8" s="5"/>
      <c r="F8" s="5"/>
      <c r="G8" s="5"/>
      <c r="H8" s="5"/>
      <c r="I8" s="5"/>
      <c r="J8" s="5"/>
      <c r="K8" s="8">
        <f t="shared" si="0"/>
        <v>0</v>
      </c>
    </row>
    <row r="9" spans="1:14" x14ac:dyDescent="0.35">
      <c r="A9" s="4" t="s">
        <v>29</v>
      </c>
      <c r="B9" s="5"/>
      <c r="C9" s="5"/>
      <c r="D9" s="5"/>
      <c r="E9" s="5"/>
      <c r="F9" s="5"/>
      <c r="G9" s="5"/>
      <c r="H9" s="5"/>
      <c r="I9" s="5"/>
      <c r="J9" s="5"/>
      <c r="K9" s="8">
        <f t="shared" si="0"/>
        <v>0</v>
      </c>
    </row>
    <row r="10" spans="1:14" x14ac:dyDescent="0.35">
      <c r="A10" s="4" t="s">
        <v>30</v>
      </c>
      <c r="B10" s="5"/>
      <c r="C10" s="5"/>
      <c r="D10" s="5"/>
      <c r="E10" s="5"/>
      <c r="F10" s="5"/>
      <c r="G10" s="5"/>
      <c r="H10" s="5"/>
      <c r="I10" s="5"/>
      <c r="J10" s="5"/>
      <c r="K10" s="8">
        <f t="shared" si="0"/>
        <v>0</v>
      </c>
    </row>
    <row r="11" spans="1:14" x14ac:dyDescent="0.35">
      <c r="A11" s="4" t="s">
        <v>31</v>
      </c>
      <c r="B11" s="5"/>
      <c r="C11" s="5"/>
      <c r="D11" s="5"/>
      <c r="E11" s="5"/>
      <c r="F11" s="5"/>
      <c r="G11" s="5"/>
      <c r="H11" s="5"/>
      <c r="I11" s="5"/>
      <c r="J11" s="5"/>
      <c r="K11" s="8">
        <f t="shared" si="0"/>
        <v>0</v>
      </c>
    </row>
    <row r="12" spans="1:14" ht="15" thickBot="1" x14ac:dyDescent="0.4">
      <c r="A12" s="6" t="s">
        <v>32</v>
      </c>
      <c r="B12" s="7"/>
      <c r="C12" s="7"/>
      <c r="D12" s="7"/>
      <c r="E12" s="7"/>
      <c r="F12" s="7"/>
      <c r="G12" s="7"/>
      <c r="H12" s="7"/>
      <c r="I12" s="7"/>
      <c r="J12" s="7"/>
      <c r="K12" s="9">
        <f t="shared" si="0"/>
        <v>0</v>
      </c>
    </row>
    <row r="16" spans="1:14" x14ac:dyDescent="0.35">
      <c r="A16" t="s">
        <v>65</v>
      </c>
    </row>
    <row r="17" spans="1:1" x14ac:dyDescent="0.35">
      <c r="A17" t="s">
        <v>66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"/>
  <sheetViews>
    <sheetView showGridLines="0" zoomScaleNormal="100" workbookViewId="0">
      <selection activeCell="C9" sqref="C9"/>
    </sheetView>
  </sheetViews>
  <sheetFormatPr baseColWidth="10" defaultRowHeight="14.5" x14ac:dyDescent="0.35"/>
  <cols>
    <col min="1" max="1" width="19.7265625" bestFit="1" customWidth="1"/>
    <col min="4" max="4" width="11.453125" style="1"/>
    <col min="5" max="10" width="9.54296875" style="1" customWidth="1"/>
  </cols>
  <sheetData>
    <row r="1" spans="1:12" ht="15" thickBot="1" x14ac:dyDescent="0.4">
      <c r="A1" s="3" t="s">
        <v>23</v>
      </c>
      <c r="B1" s="10"/>
    </row>
    <row r="2" spans="1:12" ht="15" thickBot="1" x14ac:dyDescent="0.4"/>
    <row r="3" spans="1:12" x14ac:dyDescent="0.35">
      <c r="A3" s="15" t="s">
        <v>19</v>
      </c>
      <c r="B3" s="16" t="s">
        <v>20</v>
      </c>
      <c r="C3" s="16" t="s">
        <v>21</v>
      </c>
      <c r="D3" s="16" t="s">
        <v>22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7" t="s">
        <v>18</v>
      </c>
    </row>
    <row r="4" spans="1:12" x14ac:dyDescent="0.35">
      <c r="A4" s="4" t="s">
        <v>24</v>
      </c>
      <c r="B4" s="5" t="s">
        <v>52</v>
      </c>
      <c r="C4" s="5" t="s">
        <v>54</v>
      </c>
      <c r="D4" s="29">
        <f>VLOOKUP(B4,'Validacion Datos II'!$M$1:$N$2,2,0)</f>
        <v>10000</v>
      </c>
      <c r="E4" s="31">
        <v>550</v>
      </c>
      <c r="F4" s="31">
        <v>800</v>
      </c>
      <c r="G4" s="31">
        <v>1000</v>
      </c>
      <c r="H4" s="32">
        <v>700</v>
      </c>
      <c r="I4" s="32">
        <v>400</v>
      </c>
      <c r="J4" s="32">
        <v>1200</v>
      </c>
      <c r="K4" s="34">
        <f>SUM(E4:J4)</f>
        <v>4650</v>
      </c>
      <c r="L4" t="s">
        <v>57</v>
      </c>
    </row>
    <row r="5" spans="1:12" x14ac:dyDescent="0.35">
      <c r="A5" s="4" t="s">
        <v>25</v>
      </c>
      <c r="B5" s="5" t="s">
        <v>53</v>
      </c>
      <c r="C5" s="5" t="s">
        <v>55</v>
      </c>
      <c r="D5" s="29">
        <f>VLOOKUP(B5,'Validacion Datos II'!$M$1:$N$2,2,0)</f>
        <v>5000</v>
      </c>
      <c r="E5" s="31">
        <v>550</v>
      </c>
      <c r="F5" s="31">
        <v>400</v>
      </c>
      <c r="G5" s="31">
        <v>350</v>
      </c>
      <c r="H5" s="32">
        <v>800</v>
      </c>
      <c r="I5" s="32">
        <v>200</v>
      </c>
      <c r="J5" s="32">
        <v>150</v>
      </c>
      <c r="K5" s="34">
        <f t="shared" ref="K5:K12" si="0">SUM(E5:J5)</f>
        <v>2450</v>
      </c>
      <c r="L5" t="s">
        <v>58</v>
      </c>
    </row>
    <row r="6" spans="1:12" x14ac:dyDescent="0.35">
      <c r="A6" s="4" t="s">
        <v>26</v>
      </c>
      <c r="B6" s="5" t="s">
        <v>52</v>
      </c>
      <c r="C6" s="5" t="s">
        <v>55</v>
      </c>
      <c r="D6" s="29">
        <f>VLOOKUP(B6,'Validacion Datos II'!$M$1:$N$2,2,0)</f>
        <v>10000</v>
      </c>
      <c r="E6" s="31">
        <v>600</v>
      </c>
      <c r="F6" s="31">
        <v>1200</v>
      </c>
      <c r="G6" s="31">
        <v>800</v>
      </c>
      <c r="H6" s="32">
        <v>400</v>
      </c>
      <c r="I6" s="32">
        <v>200</v>
      </c>
      <c r="J6" s="32">
        <v>800</v>
      </c>
      <c r="K6" s="34">
        <f t="shared" si="0"/>
        <v>4000</v>
      </c>
    </row>
    <row r="7" spans="1:12" x14ac:dyDescent="0.35">
      <c r="A7" s="4" t="s">
        <v>27</v>
      </c>
      <c r="B7" s="5" t="s">
        <v>52</v>
      </c>
      <c r="C7" s="5" t="s">
        <v>54</v>
      </c>
      <c r="D7" s="29">
        <f>VLOOKUP(B7,'Validacion Datos II'!$M$1:$N$2,2,0)</f>
        <v>10000</v>
      </c>
      <c r="E7" s="32">
        <v>100</v>
      </c>
      <c r="F7" s="32">
        <v>1200</v>
      </c>
      <c r="G7" s="32">
        <v>1000</v>
      </c>
      <c r="H7" s="32">
        <v>800</v>
      </c>
      <c r="I7" s="32">
        <v>500</v>
      </c>
      <c r="J7" s="32">
        <v>1500</v>
      </c>
      <c r="K7" s="34">
        <f t="shared" si="0"/>
        <v>5100</v>
      </c>
    </row>
    <row r="8" spans="1:12" x14ac:dyDescent="0.35">
      <c r="A8" s="4" t="s">
        <v>28</v>
      </c>
      <c r="B8" s="5" t="s">
        <v>53</v>
      </c>
      <c r="C8" s="5" t="s">
        <v>54</v>
      </c>
      <c r="D8" s="29">
        <f>VLOOKUP(B8,'Validacion Datos II'!$M$1:$N$2,2,0)</f>
        <v>5000</v>
      </c>
      <c r="E8" s="32">
        <v>400</v>
      </c>
      <c r="F8" s="32">
        <v>650</v>
      </c>
      <c r="G8" s="32">
        <v>800</v>
      </c>
      <c r="H8" s="32">
        <v>750</v>
      </c>
      <c r="I8" s="32">
        <v>500</v>
      </c>
      <c r="J8" s="32">
        <v>400</v>
      </c>
      <c r="K8" s="34">
        <f t="shared" si="0"/>
        <v>3500</v>
      </c>
    </row>
    <row r="9" spans="1:12" x14ac:dyDescent="0.35">
      <c r="A9" s="4" t="s">
        <v>29</v>
      </c>
      <c r="B9" s="5" t="s">
        <v>53</v>
      </c>
      <c r="C9" s="28" t="s">
        <v>56</v>
      </c>
      <c r="D9" s="29">
        <f>VLOOKUP(B9,'Validacion Datos II'!$M$1:$N$2,2,0)</f>
        <v>5000</v>
      </c>
      <c r="E9" s="32">
        <v>750</v>
      </c>
      <c r="F9" s="32">
        <v>550</v>
      </c>
      <c r="G9" s="32">
        <v>750</v>
      </c>
      <c r="H9" s="32">
        <v>400</v>
      </c>
      <c r="I9" s="32">
        <v>800</v>
      </c>
      <c r="J9" s="32">
        <v>1000</v>
      </c>
      <c r="K9" s="34">
        <f t="shared" si="0"/>
        <v>4250</v>
      </c>
    </row>
    <row r="10" spans="1:12" x14ac:dyDescent="0.35">
      <c r="A10" s="4" t="s">
        <v>30</v>
      </c>
      <c r="B10" s="5" t="s">
        <v>52</v>
      </c>
      <c r="C10" s="28" t="s">
        <v>56</v>
      </c>
      <c r="D10" s="29">
        <f>VLOOKUP(B10,'Validacion Datos II'!$M$1:$N$2,2,0)</f>
        <v>10000</v>
      </c>
      <c r="E10" s="32">
        <v>1200</v>
      </c>
      <c r="F10" s="32">
        <v>800</v>
      </c>
      <c r="G10" s="32">
        <v>900</v>
      </c>
      <c r="H10" s="32">
        <v>1500</v>
      </c>
      <c r="I10" s="32">
        <v>200</v>
      </c>
      <c r="J10" s="32">
        <v>400</v>
      </c>
      <c r="K10" s="34">
        <f t="shared" si="0"/>
        <v>5000</v>
      </c>
    </row>
    <row r="11" spans="1:12" x14ac:dyDescent="0.35">
      <c r="A11" s="4" t="s">
        <v>31</v>
      </c>
      <c r="B11" s="5" t="s">
        <v>52</v>
      </c>
      <c r="C11" s="28" t="s">
        <v>55</v>
      </c>
      <c r="D11" s="29">
        <f>VLOOKUP(B11,'Validacion Datos II'!$M$1:$N$2,2,0)</f>
        <v>10000</v>
      </c>
      <c r="E11" s="32">
        <v>1200</v>
      </c>
      <c r="F11" s="32">
        <v>900</v>
      </c>
      <c r="G11" s="32">
        <v>1500</v>
      </c>
      <c r="H11" s="32">
        <v>850</v>
      </c>
      <c r="I11" s="32">
        <v>700</v>
      </c>
      <c r="J11" s="32">
        <v>1500</v>
      </c>
      <c r="K11" s="34">
        <f t="shared" si="0"/>
        <v>6650</v>
      </c>
    </row>
    <row r="12" spans="1:12" ht="15" thickBot="1" x14ac:dyDescent="0.4">
      <c r="A12" s="6" t="s">
        <v>32</v>
      </c>
      <c r="B12" s="7" t="s">
        <v>53</v>
      </c>
      <c r="C12" s="7" t="s">
        <v>56</v>
      </c>
      <c r="D12" s="30">
        <f>VLOOKUP(B12,'Validacion Datos II'!$M$1:$N$2,2,0)</f>
        <v>5000</v>
      </c>
      <c r="E12" s="33">
        <v>400</v>
      </c>
      <c r="F12" s="33">
        <v>200</v>
      </c>
      <c r="G12" s="33">
        <v>150</v>
      </c>
      <c r="H12" s="33">
        <v>100</v>
      </c>
      <c r="I12" s="33">
        <v>250</v>
      </c>
      <c r="J12" s="33">
        <v>100</v>
      </c>
      <c r="K12" s="35">
        <f t="shared" si="0"/>
        <v>1200</v>
      </c>
    </row>
    <row r="13" spans="1:12" x14ac:dyDescent="0.35">
      <c r="K13" t="s">
        <v>59</v>
      </c>
    </row>
  </sheetData>
  <dataValidations count="2">
    <dataValidation type="list" allowBlank="1" showInputMessage="1" showErrorMessage="1" sqref="B4:B12" xr:uid="{00000000-0002-0000-0200-000000000000}">
      <formula1>"Senior,Junior"</formula1>
    </dataValidation>
    <dataValidation type="list" allowBlank="1" showInputMessage="1" showErrorMessage="1" sqref="C4:C12" xr:uid="{00000000-0002-0000-0200-000001000000}">
      <formula1>"Sur,Centro,Norte,"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showGridLines="0" workbookViewId="0">
      <selection activeCell="D18" sqref="D18"/>
    </sheetView>
  </sheetViews>
  <sheetFormatPr baseColWidth="10" defaultRowHeight="14.5" x14ac:dyDescent="0.35"/>
  <cols>
    <col min="1" max="1" width="25.81640625" customWidth="1"/>
    <col min="2" max="2" width="12" style="1" bestFit="1" customWidth="1"/>
    <col min="3" max="3" width="16.453125" style="1" bestFit="1" customWidth="1"/>
    <col min="4" max="4" width="20.54296875" style="1" bestFit="1" customWidth="1"/>
    <col min="5" max="5" width="14.7265625" style="1" bestFit="1" customWidth="1"/>
  </cols>
  <sheetData>
    <row r="1" spans="1:5" x14ac:dyDescent="0.35">
      <c r="A1" s="2" t="s">
        <v>60</v>
      </c>
    </row>
    <row r="2" spans="1:5" ht="15" thickBot="1" x14ac:dyDescent="0.4"/>
    <row r="3" spans="1:5" x14ac:dyDescent="0.35">
      <c r="A3" s="36" t="s">
        <v>19</v>
      </c>
      <c r="B3" s="13" t="s">
        <v>61</v>
      </c>
      <c r="C3" s="13" t="s">
        <v>62</v>
      </c>
      <c r="D3" s="13" t="s">
        <v>63</v>
      </c>
      <c r="E3" s="14" t="s">
        <v>64</v>
      </c>
    </row>
    <row r="4" spans="1:5" x14ac:dyDescent="0.35">
      <c r="A4" s="37" t="s">
        <v>24</v>
      </c>
      <c r="B4" s="40">
        <v>25</v>
      </c>
      <c r="C4" s="40">
        <v>20</v>
      </c>
      <c r="D4" s="40">
        <v>15</v>
      </c>
      <c r="E4" s="43">
        <v>50000</v>
      </c>
    </row>
    <row r="5" spans="1:5" x14ac:dyDescent="0.35">
      <c r="A5" s="38" t="s">
        <v>25</v>
      </c>
      <c r="B5" s="41">
        <v>20</v>
      </c>
      <c r="C5" s="41">
        <v>5</v>
      </c>
      <c r="D5" s="41">
        <v>5</v>
      </c>
      <c r="E5" s="44">
        <v>20000</v>
      </c>
    </row>
    <row r="6" spans="1:5" x14ac:dyDescent="0.35">
      <c r="A6" s="38" t="s">
        <v>26</v>
      </c>
      <c r="B6" s="41">
        <v>22</v>
      </c>
      <c r="C6" s="41">
        <v>18</v>
      </c>
      <c r="D6" s="41">
        <v>12</v>
      </c>
      <c r="E6" s="44">
        <v>15000</v>
      </c>
    </row>
    <row r="7" spans="1:5" x14ac:dyDescent="0.35">
      <c r="A7" s="38" t="s">
        <v>27</v>
      </c>
      <c r="B7" s="41">
        <v>15</v>
      </c>
      <c r="C7" s="41">
        <v>10</v>
      </c>
      <c r="D7" s="41">
        <v>5</v>
      </c>
      <c r="E7" s="44">
        <v>12000</v>
      </c>
    </row>
    <row r="8" spans="1:5" x14ac:dyDescent="0.35">
      <c r="A8" s="38" t="s">
        <v>28</v>
      </c>
      <c r="B8" s="41">
        <v>12</v>
      </c>
      <c r="C8" s="41">
        <v>4</v>
      </c>
      <c r="D8" s="41">
        <v>2</v>
      </c>
      <c r="E8" s="44">
        <v>10000</v>
      </c>
    </row>
    <row r="9" spans="1:5" x14ac:dyDescent="0.35">
      <c r="A9" s="38" t="s">
        <v>29</v>
      </c>
      <c r="B9" s="41">
        <v>18</v>
      </c>
      <c r="C9" s="41">
        <v>15</v>
      </c>
      <c r="D9" s="41">
        <v>6</v>
      </c>
      <c r="E9" s="44">
        <v>28000</v>
      </c>
    </row>
    <row r="10" spans="1:5" x14ac:dyDescent="0.35">
      <c r="A10" s="38" t="s">
        <v>30</v>
      </c>
      <c r="B10" s="41">
        <v>20</v>
      </c>
      <c r="C10" s="41">
        <v>10</v>
      </c>
      <c r="D10" s="41">
        <v>4</v>
      </c>
      <c r="E10" s="44">
        <v>15000</v>
      </c>
    </row>
    <row r="11" spans="1:5" x14ac:dyDescent="0.35">
      <c r="A11" s="38" t="s">
        <v>31</v>
      </c>
      <c r="B11" s="41">
        <v>12</v>
      </c>
      <c r="C11" s="41">
        <v>6</v>
      </c>
      <c r="D11" s="41">
        <v>5</v>
      </c>
      <c r="E11" s="44">
        <v>25000</v>
      </c>
    </row>
    <row r="12" spans="1:5" ht="15" thickBot="1" x14ac:dyDescent="0.4">
      <c r="A12" s="39" t="s">
        <v>32</v>
      </c>
      <c r="B12" s="42">
        <v>10</v>
      </c>
      <c r="C12" s="42">
        <v>8</v>
      </c>
      <c r="D12" s="42">
        <v>4</v>
      </c>
      <c r="E12" s="45">
        <v>15000</v>
      </c>
    </row>
  </sheetData>
  <conditionalFormatting sqref="B4:B12">
    <cfRule type="top10" dxfId="3" priority="3" percent="1" rank="30"/>
    <cfRule type="top10" dxfId="2" priority="2" percent="1" bottom="1" rank="30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showGridLines="0" topLeftCell="A2" zoomScale="99" zoomScaleNormal="99" workbookViewId="0">
      <selection activeCell="H18" sqref="H18"/>
    </sheetView>
  </sheetViews>
  <sheetFormatPr baseColWidth="10" defaultRowHeight="14.5" x14ac:dyDescent="0.35"/>
  <cols>
    <col min="1" max="16384" width="10.90625" style="48"/>
  </cols>
  <sheetData>
    <row r="1" spans="1:8" ht="18.5" thickBot="1" x14ac:dyDescent="0.45">
      <c r="A1" s="83" t="s">
        <v>33</v>
      </c>
      <c r="B1" s="84"/>
      <c r="C1" s="46"/>
      <c r="D1" s="46"/>
      <c r="E1" s="46"/>
      <c r="F1" s="46" t="s">
        <v>48</v>
      </c>
      <c r="G1" s="46"/>
      <c r="H1" s="47"/>
    </row>
    <row r="2" spans="1:8" ht="15" thickBot="1" x14ac:dyDescent="0.4">
      <c r="A2" s="49" t="s">
        <v>34</v>
      </c>
      <c r="B2" s="111"/>
      <c r="C2" s="112"/>
      <c r="D2" s="113" t="s">
        <v>35</v>
      </c>
      <c r="E2" s="114"/>
      <c r="F2" s="114"/>
      <c r="G2" s="114"/>
      <c r="H2" s="115"/>
    </row>
    <row r="3" spans="1:8" x14ac:dyDescent="0.35">
      <c r="A3" s="50" t="s">
        <v>36</v>
      </c>
      <c r="B3" s="105"/>
      <c r="C3" s="106"/>
      <c r="D3" s="49" t="s">
        <v>34</v>
      </c>
      <c r="E3" s="116"/>
      <c r="F3" s="116"/>
      <c r="G3" s="116"/>
      <c r="H3" s="117"/>
    </row>
    <row r="4" spans="1:8" x14ac:dyDescent="0.35">
      <c r="A4" s="50" t="s">
        <v>37</v>
      </c>
      <c r="B4" s="105"/>
      <c r="C4" s="106"/>
      <c r="D4" s="50" t="s">
        <v>36</v>
      </c>
      <c r="E4" s="107"/>
      <c r="F4" s="107"/>
      <c r="G4" s="107"/>
      <c r="H4" s="108"/>
    </row>
    <row r="5" spans="1:8" x14ac:dyDescent="0.35">
      <c r="A5" s="50" t="s">
        <v>38</v>
      </c>
      <c r="B5" s="105"/>
      <c r="C5" s="106"/>
      <c r="D5" s="50" t="s">
        <v>37</v>
      </c>
      <c r="E5" s="107"/>
      <c r="F5" s="107"/>
      <c r="G5" s="107"/>
      <c r="H5" s="108"/>
    </row>
    <row r="6" spans="1:8" ht="18" thickBot="1" x14ac:dyDescent="0.4">
      <c r="A6" s="51"/>
      <c r="B6" s="109"/>
      <c r="C6" s="110"/>
      <c r="D6" s="52"/>
      <c r="E6" s="53"/>
      <c r="F6" s="53"/>
      <c r="G6" s="53"/>
      <c r="H6" s="54"/>
    </row>
    <row r="7" spans="1:8" ht="15" thickTop="1" x14ac:dyDescent="0.35">
      <c r="A7" s="101" t="s">
        <v>49</v>
      </c>
      <c r="B7" s="102"/>
      <c r="C7" s="102"/>
      <c r="D7" s="55" t="s">
        <v>39</v>
      </c>
      <c r="E7" s="56" t="s">
        <v>40</v>
      </c>
      <c r="F7" s="57"/>
      <c r="G7" s="57"/>
      <c r="H7" s="58" t="s">
        <v>41</v>
      </c>
    </row>
    <row r="8" spans="1:8" x14ac:dyDescent="0.35">
      <c r="A8" s="95" t="s">
        <v>42</v>
      </c>
      <c r="B8" s="96"/>
      <c r="C8" s="96"/>
      <c r="D8" s="59">
        <v>2</v>
      </c>
      <c r="E8" s="60">
        <v>5</v>
      </c>
      <c r="F8" s="61"/>
      <c r="G8" s="20"/>
      <c r="H8" s="23">
        <f>D8*E8</f>
        <v>10</v>
      </c>
    </row>
    <row r="9" spans="1:8" x14ac:dyDescent="0.35">
      <c r="A9" s="103" t="s">
        <v>43</v>
      </c>
      <c r="B9" s="104"/>
      <c r="C9" s="104"/>
      <c r="D9" s="59">
        <v>2</v>
      </c>
      <c r="E9" s="60">
        <v>6</v>
      </c>
      <c r="F9" s="61"/>
      <c r="G9" s="20"/>
      <c r="H9" s="23">
        <f t="shared" ref="H9:H10" si="0">D9*E9</f>
        <v>12</v>
      </c>
    </row>
    <row r="10" spans="1:8" x14ac:dyDescent="0.35">
      <c r="A10" s="95" t="s">
        <v>44</v>
      </c>
      <c r="B10" s="96"/>
      <c r="C10" s="96"/>
      <c r="D10" s="59">
        <v>3</v>
      </c>
      <c r="E10" s="60">
        <v>7</v>
      </c>
      <c r="F10" s="61"/>
      <c r="G10" s="20"/>
      <c r="H10" s="23">
        <f t="shared" si="0"/>
        <v>21</v>
      </c>
    </row>
    <row r="11" spans="1:8" x14ac:dyDescent="0.35">
      <c r="A11" s="95"/>
      <c r="B11" s="96"/>
      <c r="C11" s="96"/>
      <c r="D11" s="59"/>
      <c r="E11" s="60"/>
      <c r="F11" s="61"/>
      <c r="G11" s="20"/>
      <c r="H11" s="23"/>
    </row>
    <row r="12" spans="1:8" x14ac:dyDescent="0.35">
      <c r="A12" s="103"/>
      <c r="B12" s="104"/>
      <c r="C12" s="104"/>
      <c r="D12" s="59"/>
      <c r="E12" s="60"/>
      <c r="F12" s="61"/>
      <c r="G12" s="20"/>
      <c r="H12" s="23"/>
    </row>
    <row r="13" spans="1:8" x14ac:dyDescent="0.35">
      <c r="A13" s="95"/>
      <c r="B13" s="96"/>
      <c r="C13" s="96"/>
      <c r="D13" s="59"/>
      <c r="E13" s="60"/>
      <c r="F13" s="61"/>
      <c r="G13" s="20"/>
      <c r="H13" s="23"/>
    </row>
    <row r="14" spans="1:8" x14ac:dyDescent="0.35">
      <c r="A14" s="95"/>
      <c r="B14" s="96"/>
      <c r="C14" s="96"/>
      <c r="D14" s="59"/>
      <c r="E14" s="60"/>
      <c r="F14" s="61"/>
      <c r="G14" s="20"/>
      <c r="H14" s="23"/>
    </row>
    <row r="15" spans="1:8" x14ac:dyDescent="0.35">
      <c r="A15" s="95"/>
      <c r="B15" s="96"/>
      <c r="C15" s="96"/>
      <c r="D15" s="59"/>
      <c r="E15" s="60"/>
      <c r="F15" s="61"/>
      <c r="G15" s="20"/>
      <c r="H15" s="23"/>
    </row>
    <row r="16" spans="1:8" x14ac:dyDescent="0.35">
      <c r="A16" s="95"/>
      <c r="B16" s="96"/>
      <c r="C16" s="96"/>
      <c r="D16" s="59"/>
      <c r="E16" s="60"/>
      <c r="F16" s="61"/>
      <c r="G16" s="20"/>
      <c r="H16" s="23"/>
    </row>
    <row r="17" spans="1:8" x14ac:dyDescent="0.35">
      <c r="A17" s="95"/>
      <c r="B17" s="96"/>
      <c r="C17" s="96"/>
      <c r="D17" s="59"/>
      <c r="E17" s="60"/>
      <c r="F17" s="61"/>
      <c r="G17" s="20"/>
      <c r="H17" s="21"/>
    </row>
    <row r="18" spans="1:8" x14ac:dyDescent="0.35">
      <c r="A18" s="95"/>
      <c r="B18" s="96"/>
      <c r="C18" s="96"/>
      <c r="D18" s="59"/>
      <c r="E18" s="60"/>
      <c r="F18" s="61"/>
      <c r="G18" s="20"/>
      <c r="H18" s="21"/>
    </row>
    <row r="19" spans="1:8" x14ac:dyDescent="0.35">
      <c r="A19" s="95"/>
      <c r="B19" s="96"/>
      <c r="C19" s="96"/>
      <c r="D19" s="59"/>
      <c r="E19" s="60"/>
      <c r="F19" s="61"/>
      <c r="G19" s="20"/>
      <c r="H19" s="21"/>
    </row>
    <row r="20" spans="1:8" x14ac:dyDescent="0.35">
      <c r="A20" s="95"/>
      <c r="B20" s="96"/>
      <c r="C20" s="96"/>
      <c r="D20" s="59"/>
      <c r="E20" s="60"/>
      <c r="F20" s="61"/>
      <c r="G20" s="20"/>
      <c r="H20" s="21"/>
    </row>
    <row r="21" spans="1:8" x14ac:dyDescent="0.35">
      <c r="A21" s="95"/>
      <c r="B21" s="96"/>
      <c r="C21" s="96"/>
      <c r="D21" s="59"/>
      <c r="E21" s="60"/>
      <c r="F21" s="61"/>
      <c r="G21" s="20"/>
      <c r="H21" s="21"/>
    </row>
    <row r="22" spans="1:8" x14ac:dyDescent="0.35">
      <c r="A22" s="95"/>
      <c r="B22" s="96"/>
      <c r="C22" s="96"/>
      <c r="D22" s="59"/>
      <c r="E22" s="60"/>
      <c r="F22" s="61"/>
      <c r="G22" s="20"/>
      <c r="H22" s="21"/>
    </row>
    <row r="23" spans="1:8" x14ac:dyDescent="0.35">
      <c r="A23" s="95"/>
      <c r="B23" s="96"/>
      <c r="C23" s="96"/>
      <c r="D23" s="59"/>
      <c r="E23" s="60"/>
      <c r="F23" s="61"/>
      <c r="G23" s="20"/>
      <c r="H23" s="21"/>
    </row>
    <row r="24" spans="1:8" x14ac:dyDescent="0.35">
      <c r="A24" s="95"/>
      <c r="B24" s="96"/>
      <c r="C24" s="96"/>
      <c r="D24" s="59"/>
      <c r="E24" s="60"/>
      <c r="F24" s="61"/>
      <c r="G24" s="20"/>
      <c r="H24" s="21"/>
    </row>
    <row r="25" spans="1:8" x14ac:dyDescent="0.35">
      <c r="A25" s="95"/>
      <c r="B25" s="96"/>
      <c r="C25" s="96"/>
      <c r="D25" s="59"/>
      <c r="E25" s="60"/>
      <c r="F25" s="61"/>
      <c r="G25" s="20"/>
      <c r="H25" s="21"/>
    </row>
    <row r="26" spans="1:8" x14ac:dyDescent="0.35">
      <c r="A26" s="95"/>
      <c r="B26" s="96"/>
      <c r="C26" s="96"/>
      <c r="D26" s="59"/>
      <c r="E26" s="60"/>
      <c r="F26" s="61"/>
      <c r="G26" s="20"/>
      <c r="H26" s="21"/>
    </row>
    <row r="27" spans="1:8" x14ac:dyDescent="0.35">
      <c r="A27" s="95"/>
      <c r="B27" s="96"/>
      <c r="C27" s="96"/>
      <c r="D27" s="59"/>
      <c r="E27" s="60"/>
      <c r="F27" s="61"/>
      <c r="G27" s="20"/>
      <c r="H27" s="21"/>
    </row>
    <row r="28" spans="1:8" x14ac:dyDescent="0.35">
      <c r="A28" s="95"/>
      <c r="B28" s="96"/>
      <c r="C28" s="96"/>
      <c r="D28" s="59"/>
      <c r="E28" s="60"/>
      <c r="F28" s="61"/>
      <c r="G28" s="20"/>
      <c r="H28" s="21"/>
    </row>
    <row r="29" spans="1:8" x14ac:dyDescent="0.35">
      <c r="A29" s="95"/>
      <c r="B29" s="96"/>
      <c r="C29" s="96"/>
      <c r="D29" s="59"/>
      <c r="E29" s="60"/>
      <c r="F29" s="61"/>
      <c r="G29" s="20"/>
      <c r="H29" s="21"/>
    </row>
    <row r="30" spans="1:8" x14ac:dyDescent="0.35">
      <c r="A30" s="95"/>
      <c r="B30" s="96"/>
      <c r="C30" s="96"/>
      <c r="D30" s="59"/>
      <c r="E30" s="60"/>
      <c r="F30" s="61"/>
      <c r="G30" s="20"/>
      <c r="H30" s="21"/>
    </row>
    <row r="31" spans="1:8" x14ac:dyDescent="0.35">
      <c r="A31" s="95"/>
      <c r="B31" s="96"/>
      <c r="C31" s="96"/>
      <c r="D31" s="59"/>
      <c r="E31" s="60"/>
      <c r="F31" s="61"/>
      <c r="G31" s="20"/>
      <c r="H31" s="21"/>
    </row>
    <row r="32" spans="1:8" x14ac:dyDescent="0.35">
      <c r="A32" s="95"/>
      <c r="B32" s="96"/>
      <c r="C32" s="96"/>
      <c r="D32" s="59"/>
      <c r="E32" s="60"/>
      <c r="F32" s="61"/>
      <c r="G32" s="20"/>
      <c r="H32" s="21"/>
    </row>
    <row r="33" spans="1:8" ht="15" thickBot="1" x14ac:dyDescent="0.4">
      <c r="A33" s="95"/>
      <c r="B33" s="96"/>
      <c r="C33" s="96"/>
      <c r="D33" s="59"/>
      <c r="E33" s="60"/>
      <c r="F33" s="61"/>
      <c r="G33" s="20"/>
      <c r="H33" s="22"/>
    </row>
    <row r="34" spans="1:8" ht="15.5" thickTop="1" thickBot="1" x14ac:dyDescent="0.4">
      <c r="A34" s="62"/>
      <c r="B34" s="63"/>
      <c r="C34" s="63"/>
      <c r="D34" s="63"/>
      <c r="E34" s="63"/>
      <c r="F34" s="97" t="s">
        <v>45</v>
      </c>
      <c r="G34" s="98"/>
      <c r="H34" s="24">
        <f>SUM(H8:H33)</f>
        <v>43</v>
      </c>
    </row>
    <row r="35" spans="1:8" ht="15" thickBot="1" x14ac:dyDescent="0.4">
      <c r="A35" s="64"/>
      <c r="B35" s="65"/>
      <c r="C35" s="65"/>
      <c r="D35" s="65"/>
      <c r="E35" s="99" t="s">
        <v>46</v>
      </c>
      <c r="F35" s="100"/>
      <c r="G35" s="66">
        <v>0.21</v>
      </c>
      <c r="H35" s="25">
        <f>+H34*G35</f>
        <v>9.0299999999999994</v>
      </c>
    </row>
    <row r="36" spans="1:8" ht="19.5" customHeight="1" thickTop="1" thickBot="1" x14ac:dyDescent="0.45">
      <c r="A36" s="64"/>
      <c r="B36" s="67"/>
      <c r="C36" s="68"/>
      <c r="D36" s="68"/>
      <c r="E36" s="85" t="s">
        <v>50</v>
      </c>
      <c r="F36" s="86"/>
      <c r="G36" s="26"/>
      <c r="H36" s="27">
        <f>SUM(H34:H35)</f>
        <v>52.03</v>
      </c>
    </row>
    <row r="37" spans="1:8" x14ac:dyDescent="0.35">
      <c r="A37" s="69"/>
      <c r="B37" s="70"/>
      <c r="C37" s="70"/>
      <c r="D37" s="70"/>
      <c r="E37" s="90" t="s">
        <v>51</v>
      </c>
      <c r="F37" s="90"/>
      <c r="G37" s="70"/>
      <c r="H37" s="71"/>
    </row>
    <row r="38" spans="1:8" ht="15" thickBot="1" x14ac:dyDescent="0.4">
      <c r="A38" s="69"/>
      <c r="B38" s="70"/>
      <c r="C38" s="70"/>
      <c r="D38" s="70"/>
      <c r="E38" s="72"/>
      <c r="F38" s="70"/>
      <c r="G38" s="70"/>
      <c r="H38" s="71"/>
    </row>
    <row r="39" spans="1:8" x14ac:dyDescent="0.35">
      <c r="A39" s="87" t="s">
        <v>47</v>
      </c>
      <c r="B39" s="88"/>
      <c r="C39" s="88"/>
      <c r="D39" s="88"/>
      <c r="E39" s="88"/>
      <c r="F39" s="88"/>
      <c r="G39" s="88"/>
      <c r="H39" s="89"/>
    </row>
    <row r="40" spans="1:8" x14ac:dyDescent="0.35">
      <c r="A40" s="73"/>
      <c r="B40" s="74"/>
      <c r="C40" s="74"/>
      <c r="D40" s="91"/>
      <c r="E40" s="91"/>
      <c r="F40" s="91"/>
      <c r="G40" s="91"/>
      <c r="H40" s="92"/>
    </row>
    <row r="41" spans="1:8" x14ac:dyDescent="0.35">
      <c r="A41" s="93"/>
      <c r="B41" s="94"/>
      <c r="C41" s="94"/>
      <c r="D41" s="91"/>
      <c r="E41" s="91"/>
      <c r="F41" s="91"/>
      <c r="G41" s="91"/>
      <c r="H41" s="92"/>
    </row>
    <row r="42" spans="1:8" x14ac:dyDescent="0.35">
      <c r="A42" s="75"/>
      <c r="B42" s="76"/>
      <c r="C42" s="76"/>
      <c r="D42" s="77"/>
      <c r="E42" s="77"/>
      <c r="F42" s="77"/>
      <c r="G42" s="77"/>
      <c r="H42" s="78"/>
    </row>
    <row r="43" spans="1:8" ht="15" thickBot="1" x14ac:dyDescent="0.4">
      <c r="A43" s="79"/>
      <c r="B43" s="80"/>
      <c r="C43" s="80"/>
      <c r="D43" s="81"/>
      <c r="E43" s="81"/>
      <c r="F43" s="81"/>
      <c r="G43" s="81"/>
      <c r="H43" s="82"/>
    </row>
  </sheetData>
  <mergeCells count="47">
    <mergeCell ref="B5:C5"/>
    <mergeCell ref="E5:H5"/>
    <mergeCell ref="B6:C6"/>
    <mergeCell ref="B2:C2"/>
    <mergeCell ref="D2:H2"/>
    <mergeCell ref="B3:C3"/>
    <mergeCell ref="E3:H3"/>
    <mergeCell ref="B4:C4"/>
    <mergeCell ref="E4:H4"/>
    <mergeCell ref="A18:C18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43:C43"/>
    <mergeCell ref="D43:H43"/>
    <mergeCell ref="A1:B1"/>
    <mergeCell ref="E36:F36"/>
    <mergeCell ref="A39:H39"/>
    <mergeCell ref="E37:F37"/>
    <mergeCell ref="D40:H40"/>
    <mergeCell ref="A41:C41"/>
    <mergeCell ref="D41:H41"/>
    <mergeCell ref="A31:C31"/>
    <mergeCell ref="A32:C32"/>
    <mergeCell ref="A33:C33"/>
    <mergeCell ref="F34:G34"/>
    <mergeCell ref="E35:F35"/>
    <mergeCell ref="A25:C25"/>
    <mergeCell ref="A26:C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Validacion Datos</vt:lpstr>
      <vt:lpstr>Validacion Datos II</vt:lpstr>
      <vt:lpstr>Formato condicional I</vt:lpstr>
      <vt:lpstr>Formato Condicional</vt:lpstr>
      <vt:lpstr>Proteger Hojas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2018-04-23T12:59:34Z</dcterms:created>
  <dcterms:modified xsi:type="dcterms:W3CDTF">2018-05-17T20:13:14Z</dcterms:modified>
</cp:coreProperties>
</file>