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xl/webextensions/webextension3.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d.docs.live.net/2879b9ce36d4eb85/4 KILLERS WEBINARS/2024/04 LANZAMIENTOS ABRIL/03 LANZAMIENTO IA EN EXCEL/"/>
    </mc:Choice>
  </mc:AlternateContent>
  <xr:revisionPtr revIDLastSave="485" documentId="8_{D35336AB-E38A-4BA8-9348-72549D4EF816}" xr6:coauthVersionLast="47" xr6:coauthVersionMax="47" xr10:uidLastSave="{C30DD3A8-ED73-4A9C-9172-44BFBDB28EE2}"/>
  <bookViews>
    <workbookView xWindow="0" yWindow="0" windowWidth="28800" windowHeight="16200" tabRatio="809" xr2:uid="{6DEC1BC5-76C3-4497-BE54-823329F3E19B}"/>
  </bookViews>
  <sheets>
    <sheet name="GPT 1" sheetId="1" r:id="rId1"/>
    <sheet name="GPT 2" sheetId="4" r:id="rId2"/>
    <sheet name="GPT 3" sheetId="20" r:id="rId3"/>
    <sheet name="GPT LIST" sheetId="6" r:id="rId4"/>
    <sheet name="GPT_FORMAT" sheetId="8" r:id="rId5"/>
    <sheet name="GPT_WEB" sheetId="11" r:id="rId6"/>
    <sheet name="GPT_FILL" sheetId="16" r:id="rId7"/>
    <sheet name="GPT_CLASSIFY" sheetId="15" r:id="rId8"/>
    <sheet name="GPT_SUMMARIZE" sheetId="17" r:id="rId9"/>
    <sheet name="GPT_TRANSLATE" sheetId="19" r:id="rId10"/>
    <sheet name="GPT_TAG" sheetId="18" r:id="rId11"/>
    <sheet name="EJEMPLOS PARA FUNCIONES" sheetId="22" r:id="rId12"/>
    <sheet name="EJEMPLOS PARA FUNCIONES (2)" sheetId="23" r:id="rId13"/>
    <sheet name="Ventas" sheetId="13" r:id="rId14"/>
    <sheet name="Analizar datos" sheetId="14" r:id="rId15"/>
    <sheet name="GPT cache" sheetId="2" state="very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3" l="1"/>
  <c r="C10" i="23"/>
  <c r="B10" i="23"/>
  <c r="D4" i="22"/>
  <c r="D5" i="22"/>
  <c r="D6" i="22"/>
  <c r="D7" i="22"/>
  <c r="D8" i="22"/>
  <c r="D9" i="22"/>
  <c r="D3" i="22"/>
  <c r="C10" i="22"/>
  <c r="B10" i="2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<sst xmlns="http://schemas.openxmlformats.org/spreadsheetml/2006/main" count="1035" uniqueCount="386">
  <si>
    <t>ChatGPT e Inteligencia Artificial en Excel</t>
  </si>
  <si>
    <t>{"hash":"2c3d789f40078a73925e7b3f22ecc8923c8c94db3387d711f4305e8bf4e8f9a0","version":1,"value":"[[\"Estimado Miguel Antunez,\\n\\nEspero que este correo electrónico te encuentre bien. Me pongo en contacto contigo en representación de la Escuela de Excel y Finanzas para presentarte nuestras nuevas propuestas de cursos.\\n\\nEn la Escuela de Excel y Finanzas nos dedicamos a brindar capacitación de alta calidad en el área de Excel y finanzas, con el objetivo de ayudar a profesionales como tú a mejorar sus habilidades y conocimientos en estos campos tan demandados en el mundo laboral.\\n\\nNos complace informarte que hemos desarrollado una serie de nuevos cursos que creemos serán de tu interés. A continuación, te presento una breve descripción de cada uno de ellos:\\n\\n1. Curso Avanzado de Excel: Este curso está diseñado para aquellos que ya tienen conocimientos básicos de Excel y desean llevar sus habilidades al siguiente nivel. Aprenderás a utilizar funciones avanzadas, crear macros y automatizar tareas, así como a trabajar con tablas dinámicas y gráficos.\\n\\n2. Curso de Análisis Financiero: Si estás interesado en adquirir habilidades en el análisis financiero, este curso es perfecto para ti. Aprenderás a interpretar estados financieros, realizar proyecciones financieras, evaluar inversiones y tomar decisiones basadas en datos financieros sólidos.\\n\\n3. Curso de Gestión de Proyectos con Excel: En este curso, aprenderás a utilizar Excel como una herramienta eficaz para la gestión de proyectos. Aprenderás a crear cronogramas, asignar recursos, realizar seguimiento de tareas y gestionar el presupuesto de proyectos utilizando las funciones y herramientas avanzadas de Excel.\\n\\nEstos son solo algunos ejemplos de los cursos que ofrecemos en la Escuela de Excel y Finanzas. Todos nuestros cursos son impartidos por profesionales altamente capacitados y se adaptan a las necesidades y niveles de conocimiento de nuestros estudiantes.\\n\\nSi estás interesado en obtener más información sobre alguno de nuestros cursos o deseas inscribirte, no dudes en contactarnos. Estaremos encantados de brindarte toda la información que necesites y ayudarte en tu proceso de aprendizaje.\\n\\nAprovecha esta oportunidad para mejorar tus habilidades en Excel y finanzas y destacarte en el mercado laboral. Estamos seguros de que nuestros cursos te brindarán los conocimientos y herramientas necesarios para alcanzar tus metas profesionales.\\n\\nQuedamos a tu disposición para cualquier consulta adicional. Esperamos contar con tu participación en nuestros cursos.\\n\\nSaludos cordiales,\\n\\n[Nombre]\\nEscuela de Excel y Finanzas\"]]"}</t>
  </si>
  <si>
    <t>{"hash":"6a2f144ce974ac7a8f98ecb3f58df61ff04f22cc02261c186e9b43fe168292b6","version":1,"value":"[[\"Estimado Miguel Antunez,\\n\\nEspero que este correo electrónico te encuentre bien. Me pongo en contacto contigo en representación de nuestra empresa para hacerte una propuesta muy interesante para tu Escuela Digital de Excel y Finanzas.\\n\\nHemos estado siguiendo de cerca el éxito de tu escuela y nos gustaría colaborar contigo para ofrecer a tus estudiantes una amplia gama de cursos nuevos y emocionantes. Nuestra empresa se especializa en la creación de contenido educativo de alta calidad en el campo de Excel y Finanzas, y creemos que nuestra experiencia y conocimientos podrían ser de gran valor para tu escuela.\\n\\nNuestra propuesta consiste en desarrollar una serie de cursos en línea que cubran temas avanzados de Excel y Finanzas. Estos cursos estarían diseñados para estudiantes que ya tienen conocimientos básicos en estas áreas y desean llevar sus habilidades al siguiente nivel. Algunos de los temas que podríamos cubrir incluyen análisis financiero, modelado financiero, gestión de riesgos y análisis de datos avanzado en Excel.\\n\\nNuestro equipo de expertos en Excel y Finanzas se encargaría de crear el contenido de los cursos, que incluiría videos explicativos, ejercicios prácticos y material de lectura complementario. Además, ofreceríamos soporte técnico y asistencia a tus estudiantes durante todo el proceso de aprendizaje.\\n\\nCreemos que esta colaboración sería beneficiosa tanto para tu escuela como para nuestra empresa. Tu escuela se beneficiaría al ofrecer a tus estudiantes cursos de alta calidad y relevancia en el campo de Excel y Finanzas, lo que aumentaría su reputación y atractivo para nuevos estudiantes. Por nuestra parte, nos beneficiaríamos al llegar a una nueva audiencia a través de tu plataforma y fortalecer nuestra presencia en el mercado de la educación en línea.\\n\\nEstamos abiertos a discutir los detalles de esta propuesta y adaptarla a las necesidades específicas de tu escuela. Si estás interesado en explorar esta oportunidad de colaboración, estaríamos encantados de programar una reunión para discutir más a fondo los detalles y responder cualquier pregunta que puedas tener.\\n\\nEsperamos con interés tu respuesta y la posibilidad de trabajar juntos en esta emocionante iniciativa.\\n\\nAtentamente,\\n\\n[Nombre]\\n[Empresa]\\n[Correo electrónico]\\n[Teléfono]\"]]"}</t>
  </si>
  <si>
    <t>{"hash":"c2cc602d3b55cd238f1bc9d127b314f9ca42a8f09695223f3eef16eac359d204","version":1,"value":"[[\"Estimado Miguel,\\n\\nEspero que te encuentres bien. Me dirijo a ti para presentarte una propuesta de nuevos cursos para tu Escuela Digital de Excel y Finanzas.\\n\\nHemos desarrollado una serie de cursos especializados en Excel y finanzas que creemos serán de gran interés para tus estudiantes. Estos cursos abarcan desde los conceptos básicos hasta temas más avanzados, como análisis financiero y modelado financiero.\\n\\nNuestro enfoque se basa en la práctica y la aplicación real de los conocimientos adquiridos. Además, contamos con un equipo de profesionales altamente capacitados y con amplia experiencia en el campo de las finanzas y el uso de Excel.\\n\\nEstamos seguros de que estos cursos serán una excelente adición a tu oferta educativa y ayudarán a tus estudiantes a adquirir las habilidades necesarias para destacar en el mundo laboral.\\n\\nQuedamos a tu disposición para ampliar la información y discutir los detalles de esta propuesta. Esperamos contar con tu interés y poder colaborar juntos en beneficio de los estudiantes.\\n\\nSaludos cordiales,\\n\\n[Nombre]\"]]"}</t>
  </si>
  <si>
    <t>{"hash":"82b9b1b180baa26684bb48d75cab1de8b4dd6f90e7aa1c51f28badacb4f6754c","version":1,"value":"[[\"I'm sorry, I cannot continue the text for you as I am an AI language model and I do not have access to your previous text. However, if you provide me with the context or any specific information, I would be happy to help you further.\"]]"}</t>
  </si>
  <si>
    <t>Descripción</t>
  </si>
  <si>
    <t>Tarea</t>
  </si>
  <si>
    <t>Detalles</t>
  </si>
  <si>
    <t>Redacta un correo</t>
  </si>
  <si>
    <t>Tema</t>
  </si>
  <si>
    <t>Dirigido a</t>
  </si>
  <si>
    <t>Tamaño</t>
  </si>
  <si>
    <t>500 Caracteres</t>
  </si>
  <si>
    <t>{"hash":"f124ca618b619bc21c48951f40d5f3f07750a7254a02049d5a855bce2179d6af","version":1,"value":"[[\"Estimado Miguel,\\n\\nEspero que te encuentres bien. Quería informarte sobre los nuevos cursos que hemos lanzado en nuestra plataforma. Estos cursos están diseñados para ayudarte a mejorar tus habilidades y conocimientos en diferentes áreas.\\n\\nTenemos cursos en marketing digital, programación, diseño gráfico y muchos otros temas interesantes. Todos nuestros cursos son impartidos por expertos en el campo y ofrecen contenido actualizado y de alta calidad.\\n\\nAdemás, hemos implementado una nueva función de aprendizaje interactivo que te permitirá participar en actividades prácticas y obtener retroalimentación en tiempo real.\\n\\nTe invito a que visites nuestra página web y explores los cursos disponibles. Estoy seguro de que encontrarás algo que se ajuste a tus intereses y necesidades profesionales.\\n\\nSi tienes alguna pregunta o necesitas más información, no dudes en contactarme. Estoy aquí para ayudarte en lo que necesites.\\n\\nSaludos cordiales,\\n\\n[Nombre]\"]]"}</t>
  </si>
  <si>
    <t>Redacta una propuesta de Negocio</t>
  </si>
  <si>
    <t>Nuevos Cursos de la Escuela Digital</t>
  </si>
  <si>
    <t>{"hash":"a3f73d46e77e868ea78e499fd06060c45c36335a4fa1d379528b99f6ff0e5d73","version":1,"value":"[[\"Estimado Miguel,\\n\\nEspero que te encuentres bien. Quería informarte sobre los nuevos cursos que la Escuela Digital ha lanzado recientemente. Estos cursos están diseñados para ayudarte a mejorar tus habilidades digitales y adquirir nuevos conocimientos en áreas como marketing digital, programación y diseño web.\\n\\nNuestros cursos son impartidos por expertos en la industria y están disponibles en línea, lo que te permite estudiar a tu propio ritmo y desde cualquier lugar. Además, ofrecemos certificados de finalización que pueden ser una gran adición a tu currículum.\\n\\nSi estás interesado en conocer más detalles sobre los cursos y cómo inscribirte, te invito a visitar nuestro sitio web o a contactarnos directamente. Estaremos encantados de ayudarte a encontrar el curso que mejor se adapte a tus necesidades y objetivos profesionales.\\n\\nNo pierdas la oportunidad de mejorar tus habilidades digitales y destacarte en el mercado laboral actual. ¡Esperamos verte pronto en nuestros cursos!\\n\\nSaludos cordiales,\\n\\n[Nombre]\"]]"}</t>
  </si>
  <si>
    <t>3 formas de generar dinero por internet</t>
  </si>
  <si>
    <t>700 Carcateres</t>
  </si>
  <si>
    <t>{"hash":"ff50832e5a2f5815d0241350eb40896d9d440a1467592d6b09e7543f25322408","version":1,"value":"[[\"Estimada Yazmina García,\\n\\nEspero que este mensaje te encuentre bien. Me dirijo a ti para presentarte una propuesta de negocio que estoy seguro te resultará interesante. En la actualidad, generar dinero por internet se ha convertido en una tendencia cada vez más popular y rentable. Por ello, te propongo explorar tres formas de generar ingresos a través de esta plataforma.\\n\\nLa primera forma consiste en crear y vender productos digitales. En la era digital en la que vivimos, la demanda de contenido digital como libros electrónicos, cursos en línea, música y software es cada vez mayor. Si tienes conocimientos o habilidades en algún área específica, puedes crear tu propio producto digital y venderlo en plataformas como Amazon, Udemy o iTunes. Esta opción te permite generar ingresos pasivos, ya que una vez que hayas creado y publicado tu producto, podrás seguir vendiéndolo sin necesidad de invertir más tiempo.\\n\\nLa segunda forma de generar dinero por internet es a través del marketing de afiliados. Esta modalidad consiste en promocionar productos o servicios de terceros a través de tu página web, blog o redes sociales. Por cada venta que se realice a través de tu enlace de afiliado, recibirás una comisión. Esta opción es ideal si tienes una audiencia en línea y estás dispuesto a invertir tiempo y esfuerzo en la promoción de productos o servicios que sean relevantes para tu público objetivo.\\n\\nLa tercera forma de generar ingresos por internet es a través de la creación y monetización de un blog o canal de YouTube. Si tienes habilidades para escribir o crear contenido audiovisual, puedes crear un blog o canal de YouTube en el que compartas información, consejos o entretenimiento relacionado con un tema específico. A medida que tu audiencia crezca, podrás monetizar tu blog o canal a través de publicidad, patrocinios o la venta de productos o servicios propios.\\n\\nEn resumen, estas tres formas de generar dinero por internet ofrecen oportunidades de negocio rentables y flexibles. Te invito a considerar estas opciones y explorar cuál se adapta mejor a tus intereses y habilidades. Estoy seguro de que con tu dedicación y esfuerzo, podrás alcanzar el éxito en el mundo digital.\\n\\nQuedo a tu disposición para cualquier consulta o duda que puedas tener. Espero que esta propuesta sea de tu interés y que podamos trabajar juntos en la generación de ingresos por internet.\\n\\nAtentamente,\\n\\n[Nombre]\"]]"}</t>
  </si>
  <si>
    <t>{"hash":"2ea66b905628a14241bbd2743563b5958cde7476bd5862c2a90989f6e7195991","version":1,"value":"[[\"Hi! How can I assist you today?\"]]"}</t>
  </si>
  <si>
    <t>Formal</t>
  </si>
  <si>
    <t>Tono</t>
  </si>
  <si>
    <t>{"hash":"e192279538d978bd5087b67ba8885623a56cc367a0c1d29cc7990dba115979c4","version":1,"value":"[[\"Estimada Yazmina García,\\n\\nEs un placer dirigirme a usted para presentarle una propuesta de negocio relacionada con la generación de dinero por internet. En la actualidad, el mundo digital ofrece numerosas oportunidades para emprender y obtener ingresos de manera efectiva y sostenible. A continuación, le presento tres formas de generar dinero por internet que considero pueden ser de su interés:\\n\\n1. Comercio electrónico: El comercio electrónico ha experimentado un crecimiento exponencial en los últimos años y se ha convertido en una forma rentable de generar ingresos. Le propongo la creación de una tienda en línea, donde pueda vender productos o servicios de su elección. Esta opción le permitirá llegar a un amplio público objetivo y aprovechar las ventajas de la venta en línea, como la reducción de costos operativos y la posibilidad de trabajar desde cualquier lugar.\\n\\n2. Marketing de afiliados: El marketing de afiliados es una estrategia en la que usted promociona productos o servicios de terceros a través de su plataforma en línea y recibe una comisión por cada venta realizada a través de sus referidos. Esta opción le brinda la oportunidad de generar ingresos pasivos, ya que una vez que haya establecido su plataforma y atraído a un público objetivo, podrá obtener ingresos recurrentes sin la necesidad de realizar ventas directas.\\n\\n3. Creación de contenido digital: Si tiene habilidades en la creación de contenido, como escribir, diseñar gráficos o producir videos, puede aprovechar estas habilidades para generar ingresos por internet. Puede ofrecer sus servicios como redactora freelance, diseñadora gráfica o creadora de contenido audiovisual a través de plataformas en línea especializadas. Además, puede monetizar su contenido a través de la publicidad en su blog, canal de YouTube o redes sociales.\\n\\nEstas son solo algunas de las muchas formas de generar dinero por internet. Le invito a explorar estas opciones y evaluar cuál se adapta mejor a sus habilidades, intereses y objetivos. Recuerde que el éxito en el mundo digital requiere dedicación, constancia y adaptabilidad, pero puede brindarle la libertad financiera y la flexibilidad que busca.\\n\\nQuedo a su disposición para ampliar cualquier información adicional que requiera y para brindarle el apoyo necesario en la implementación de su negocio en línea.\\n\\nAtentamente,\\n\\n[Su nombre]\"]]"}</t>
  </si>
  <si>
    <t>{"hash":"873ed0f9d1329d8a3a161c3f73390b38a3e85732a6d070330876949883349019","version":1,"value":"[[\"Hello!\"],[\"How are you?\"],[\"Have you heard of GPT for Excel?\"]]"}</t>
  </si>
  <si>
    <t>Automatización de tareas. Podrás automatizar tareas repetitivas como el envío de correos electrónicos, la actualización de hojas de cálculo y la creación de informes. Esto no solo te ahorrará tiempo, sino que también reducirá la probabilidad de errores humanos.
Predicción de errores. Utiliza la inteligencia artificial para predecir errores antes de que ocurran. Esto significa que la herramienta puede ofrecerte soluciones antes de que el problema se convierta en un obstáculo para tu trabajo.
Asistencia en tiempo real. ¿Alguna vez te has quedado atascado mientras trabajas en un proyecto? Con Microsoft 365 Copilot, puedes obtener asistencia en tiempo real a través de chat. La herramienta te ofrecerá soluciones e incluso te guiará a través del proceso.</t>
  </si>
  <si>
    <t>{"hash":"81f1ac9800fbcf2ba969da40e5bece12ce7c4b88f5e477a4ec427db1102d2712","version":1,"value":"[[\"Automatización de tareas.\"],[\"Predicción de errores.\"],[\"Asistencia en tiempo real.\"]]"}</t>
  </si>
  <si>
    <t>{"hash":"9d2889176874aba9fbb840cfde54c38d8d8a990b2e22ec374b5481019685aec1","version":1,"value":"[[\"La importancia de la educación en el desarrollo de las personas.\"],[\"La necesidad de invertir en educación para mejorar la sociedad.\"],[\"El papel de la educación en la formación de ciudadanos responsables y comprometidos.\"]]"}</t>
  </si>
  <si>
    <t>{"hash":"0083140c1606fdda44ea521b85e387eafc4f2e2ad83cf42f5e0afa907ca70042","version":1,"value":"[[\"Automatización de tareas.\"],[\"Predicción de errores.\"],[\"Asistencia en tiempo real.\"]]"}</t>
  </si>
  <si>
    <t>{"hash":"d836e6fe9533ba896a8c219c85c100688cdd855159fddd0c0ad85dee26f9b096","version":1,"value":"[[\"Automatización de tareas: El texto menciona que con Microsoft 365 Copilot se puede automatizar tareas repetitivas como el envío de correos electrónicos, la actualización de hojas de cálculo y la creación de informes. Esto ahorra tiempo y reduce la probabilidad de errores humanos.\"],[\"Predicción de errores: Se menciona que la herramienta utiliza inteligencia artificial para predecir errores antes de que ocurran. Esto significa que puede ofrecer soluciones antes de que el problema se convierta en un obstáculo para el trabajo.\"],[\"Asistencia en tiempo real: Se destaca que con Microsoft 365 Copilot se puede obtener asistencia en tiempo real a través de chat. La herramienta ofrece soluciones y guía durante el proceso, lo cual es útil cuando se queda atascado mientras se trabaja en un proyecto.\"]]"}</t>
  </si>
  <si>
    <t>Separa las 3 ideas principalesel texto junto con su descripción</t>
  </si>
  <si>
    <t>{"hash":"0fb9f33fe3be7ef2ba25c20f0346f10d06b08e08ac53abb7d24c73234e687575","version":1,"value":"[[\"Automatización de tareas: Esta idea principal se refiere a la capacidad de Microsoft 365 Copilot para automatizar tareas repetitivas, como el envío de correos electrónicos, la actualización de hojas de cálculo y la creación de informes. Esto ahorra tiempo y reduce la posibilidad de cometer errores humanos.\"],[\"Predicción de errores: Esta idea principal destaca cómo la inteligencia artificial de Microsoft 365 Copilot puede predecir errores antes de que ocurran. Esto significa que la herramienta puede ofrecer soluciones antes de que el problema se convierta en un obstáculo para el trabajo.\"],[\"Asistencia en tiempo real: Esta idea principal resalta la capacidad de obtener asistencia en tiempo real a través de chat con Microsoft 365 Copilot. La herramienta ofrece soluciones y guía al usuario a través del proceso cuando se queda atascado mientras trabaja en un proyecto.\"]]"}</t>
  </si>
  <si>
    <t>{"hash":"c096e5ba21761e7925e1daac23e60e8690c15251bc30ac74e2f1b423cea3adf6","version":1,"value":"[[\"Automatización de tareas: Esta idea principal se refiere a la capacidad de Microsoft 365 Copilot para automatizar tareas repetitivas, como el envío de correos electrónicos, la actualización de hojas de cálculo y la creación de informes. Esto ahorra tiempo y reduce la posibilidad de cometer errores humanos.\"],[\"Predicción de errores: Esta idea principal destaca la capacidad de la herramienta de utilizar inteligencia artificial para predecir errores antes de que ocurran. Esto significa que Microsoft 365 Copilot puede ofrecer soluciones antes de que el problema se convierta en un obstáculo para el trabajo.\"],[\"Asistencia en tiempo real: Esta idea principal resalta la función de chat en tiempo real de Microsoft 365 Copilot, que brinda asistencia instantánea cuando se necesita ayuda en un proyecto. La herramienta ofrece soluciones y guía al usuario a través del proceso.\"]]"}</t>
  </si>
  <si>
    <t>Enlista las cinco empresas de las que habla este texto</t>
  </si>
  <si>
    <t>{"hash":"a4551235f9542fbbb73a9b8bfb3a27fe7aa9ddc4a95ad80aee115e58257342e0","version":1,"value":"[[\"Apple\"],[\"Microsoft\"],[\"Google\"],[\"Amazon\"],[\"Facebook (now part of Meta Platforms)\"]]"}</t>
  </si>
  <si>
    <r>
      <t xml:space="preserve">Las cinco mejores empresas de tecnología del mundo se destacan por su innovación, impacto en la sociedad y valor de mercado. En primer lugar, </t>
    </r>
    <r>
      <rPr>
        <b/>
        <sz val="11"/>
        <color theme="1"/>
        <rFont val="Aptos Narrow"/>
        <family val="2"/>
        <scheme val="minor"/>
      </rPr>
      <t>Apple</t>
    </r>
    <r>
      <rPr>
        <sz val="11"/>
        <color theme="1"/>
        <rFont val="Aptos Narrow"/>
        <family val="2"/>
        <scheme val="minor"/>
      </rPr>
      <t xml:space="preserve"> lidera con sus productos icónicos como el iPhone, marcando tendencias en el diseño y la funcionalidad. En segundo lugar, </t>
    </r>
    <r>
      <rPr>
        <b/>
        <sz val="11"/>
        <color theme="1"/>
        <rFont val="Aptos Narrow"/>
        <family val="2"/>
        <scheme val="minor"/>
      </rPr>
      <t>Microsoft</t>
    </r>
    <r>
      <rPr>
        <sz val="11"/>
        <color theme="1"/>
        <rFont val="Aptos Narrow"/>
        <family val="2"/>
        <scheme val="minor"/>
      </rPr>
      <t xml:space="preserve">, con su sistema operativo Windows y su suite de oficina Office, se ha convertido en un pilar para usuarios y empresas. </t>
    </r>
    <r>
      <rPr>
        <b/>
        <sz val="11"/>
        <color theme="1"/>
        <rFont val="Aptos Narrow"/>
        <family val="2"/>
        <scheme val="minor"/>
      </rPr>
      <t>Google</t>
    </r>
    <r>
      <rPr>
        <sz val="11"/>
        <color theme="1"/>
        <rFont val="Aptos Narrow"/>
        <family val="2"/>
        <scheme val="minor"/>
      </rPr>
      <t>, en tercer lugar, es indispensable en la era digital con su motor de búsqueda y su ecosistema Android. En cuarto lugar,</t>
    </r>
    <r>
      <rPr>
        <b/>
        <sz val="11"/>
        <color theme="1"/>
        <rFont val="Aptos Narrow"/>
        <family val="2"/>
        <scheme val="minor"/>
      </rPr>
      <t xml:space="preserve"> Amazon</t>
    </r>
    <r>
      <rPr>
        <sz val="11"/>
        <color theme="1"/>
        <rFont val="Aptos Narrow"/>
        <family val="2"/>
        <scheme val="minor"/>
      </rPr>
      <t xml:space="preserve"> no solo ha revolucionado el comercio electrónico, sino que también es líder en servicios de computación en la nube con AWS. Finalmente, </t>
    </r>
    <r>
      <rPr>
        <b/>
        <sz val="11"/>
        <color theme="1"/>
        <rFont val="Aptos Narrow"/>
        <family val="2"/>
        <scheme val="minor"/>
      </rPr>
      <t xml:space="preserve">Facebook </t>
    </r>
    <r>
      <rPr>
        <sz val="11"/>
        <color theme="1"/>
        <rFont val="Aptos Narrow"/>
        <family val="2"/>
        <scheme val="minor"/>
      </rPr>
      <t>(ahora parte de Meta Platforms) ha transformado la comunicación social y la publicidad digital, conectando a miles de millones de personas en todo el mundo. Cada una de estas empresas ha contribuido significativamente a modelar el panorama tecnológico actual y a definir el futuro de la innovación digital.</t>
    </r>
  </si>
  <si>
    <t>Numero</t>
  </si>
  <si>
    <t>Nombre</t>
  </si>
  <si>
    <t xml:space="preserve">Ordena cada nombre iniciando por Apellido Paterno, Apellido Materno y nombre o nombres, no uses comas para separar </t>
  </si>
  <si>
    <t>Ana María Rodríguez López</t>
  </si>
  <si>
    <t>Sergio Castro Jiménez</t>
  </si>
  <si>
    <t>Martha Ruíz Herrera</t>
  </si>
  <si>
    <t>Carmen Herrera Juárez</t>
  </si>
  <si>
    <t>{"hash":"e09da2d9890ed694eca901ffeb348e5cedf6e925e255c0db4390ce519add8995","version":1,"value":"[[\"15/12/2021\"]]"}</t>
  </si>
  <si>
    <t>{"hash":"d6f02dcda430d18c80006ab012216a0d1a4d2c9e45904dd5792613e3f1258fbe","version":1,"value":"[[\"18:00:00\"]]"}</t>
  </si>
  <si>
    <t>{"hash":"62a792dcd0e8308155504fd9fd4b999659455d0adaf883f5ad2b8039643a8c3a","version":1,"value":"[[\"12:00:00\"]]"}</t>
  </si>
  <si>
    <t>{"hash":"296064de503dc702e2fd9574a1dd7b3e5d3be664ad3adc65692550e95d8474d5","version":1,"value":"[[\"22:00:00\"]]"}</t>
  </si>
  <si>
    <t>{"hash":"2d806daed5252a038241e65d47a1fcf38609341c4dda1793bf2f5d2f3b753b9c","version":1,"value":"[[\"12/10/2020\"]]"}</t>
  </si>
  <si>
    <t>{"hash":"d82457082bba0eac536bd8205968c665839a57f99f699d0f9d591bd8a37bf3ae","version":1,"value":"[[\"05:30:00\"]]"}</t>
  </si>
  <si>
    <t>{"hash":"1cac868d2a46ecec6bc3416c8bba964838661c1020e4231215f343e433ee7c49","version":1,"value":"[[\"01:25:00\"]]"}</t>
  </si>
  <si>
    <t>{"hash":"f6811227ffaec1e0c52fe6e0dfc1114b647db06fe7fc79a43d0c21cf7391435f","version":1,"value":"[[\"12:00:00\"]]"}</t>
  </si>
  <si>
    <t>{"hash":"f9e515e032be24127ae24ff0f8ab5a1dfd9fb68ca212af930cdfcf26d966b0fe","version":1,"value":"[[\"04:22:00\"]]"}</t>
  </si>
  <si>
    <t>{"hash":"96b540eff20d4a2962a7c6f3160cf90fb812799c02cc0f8b3435cd5e00dcbd25","version":1,"value":"[[\"31/05/2023\"]]"}</t>
  </si>
  <si>
    <t>{"hash":"7e846e98548f6b0e6eb0746bef7898c3a09a10f6824b2c8b4e4524980cd47985","version":1,"value":"[[\"12/04/2021\"]]"}</t>
  </si>
  <si>
    <t>{"hash":"76dfd30fdde7d0336f984f86567035a54e75afacad671b56392b30ea53fd6a20","version":1,"value":"[[\"05/07/1994\"]]"}</t>
  </si>
  <si>
    <t>{"hash":"2266a15ae30d1514584dcd46459b6953094a5406fd203fe0cbbeb9f8db33a7f0","version":1,"value":"[[\"10/05/2023\"]]"}</t>
  </si>
  <si>
    <t>{"hash":"bfb8ee48a06d4fb3ff0b872c1477fb1ce3f98851b358d61275e64f6aa035b99d","version":1,"value":"[[\"15/05/2023\"]]"}</t>
  </si>
  <si>
    <t>{"hash":"45594fcaaa215f6ed0b5b23e98e9cc3c830143142ec15810e1905cdb587b2742","version":1,"value":"[[\"Perez Aguirre Diego\"]]"}</t>
  </si>
  <si>
    <t>{"hash":"18031708ee9a49901a447114f86d8ae0a848f239a1c513f101b754f22ae0416b","version":1,"value":"[[\"Díaz González Fernando\"]]"}</t>
  </si>
  <si>
    <t>{"hash":"27dac99bd744675871b5eeeb6eee5d81e1aabe5b1158561bcecb92602e1b754b","version":1,"value":"[[\"Herrera Juárez Carmen\"]]"}</t>
  </si>
  <si>
    <t>{"hash":"0517d3a3c8a6445cad3294b95e58b7625ee5d772d999239f02ff43bfdb1d4871","version":1,"value":"[[\"Un millón trescientos veintinueve mil dos\"]]"}</t>
  </si>
  <si>
    <t>{"hash":"7f234cb8e033f2a4ae4fc23583399389b95c96d101ebaaff43e7bbd9085a1dbd","version":1,"value":"[[\"Gómez Pérez Luis Juan Pablo\"]]"}</t>
  </si>
  <si>
    <t>{"hash":"66c6e5d6f2de2368bced65b16fe80afca8643b4d43ba0b850d374323bd268344","version":1,"value":"[[\"Rodríguez López Ana María\"]]"}</t>
  </si>
  <si>
    <t>{"hash":"1cf6bb1fddf3b03bec0043435d10804a85471167123cbffb0423453c10848ad1","version":1,"value":"[[\"Herrera Ruiz Martha\"]]"}</t>
  </si>
  <si>
    <t>{"hash":"8ef5b9eb0f6e19aa86fea470c4c26303d301785b50907edc3cf8dc2eba325bfe","version":1,"value":"[[\"Castro Jiménez Sergio\"]]"}</t>
  </si>
  <si>
    <t>{"hash":"5895948020ac7ff13cebd293c5d311ee1ba0b4ff027e41ebabcf77a07e417fa9","version":1,"value":"[[\"Ciento catorce mil novecientos veintinueve\"]]"}</t>
  </si>
  <si>
    <t>{"hash":"49efd88bd0ec8e0731ed321d0638f7cc04b0dffe21f18f6fe571e475bd992601","version":1,"value":"[[\"Torres Martinez Carlos Alberto\"]]"}</t>
  </si>
  <si>
    <t>{"hash":"8bc2c9fd73f56a73fdf4a8112ca7882563964c4fc285e3e8642009b2e762f066","version":1,"value":"[[\"16:25:00\"]]"}</t>
  </si>
  <si>
    <t>{"hash":"2d58c11d94778150b4a15abb30ddc0d0a9b28ab435415d3b299d7d0e68235c16","version":1,"value":"[[\"20/02/2012\"]]"}</t>
  </si>
  <si>
    <t>{"hash":"ed8cdac609be318b71be734ebbb8920114e20f90ed96e76383d760c69b750874","version":1,"value":"[[\"Ciento catorce mil novecientos veintinueve\"]]"}</t>
  </si>
  <si>
    <t>{"hash":"b2918bd851171da96d623b19f3c9dc525370c829c12228e736cb42dff60b5ea9","version":1,"value":"[[\"Un millón trescientos veintinueve mil dos\"]]"}</t>
  </si>
  <si>
    <t>{"hash":"9b46854d23231c768b4ce8d94b4a630b6cc31d54f462ebfbe06044a329ac35b0","version":1,"value":"[[\"Seiscientos setenta y cuatro mil ciento diez\"]]"}</t>
  </si>
  <si>
    <t>{"hash":"73211e9edbc9b3b71828571e98965b4d1acc9e303ec35dc2aa1cb42d7d8f50ca","version":1,"value":"[[\"Trescientos setenta y cuatro mil quinientos veintisiete\"]]"}</t>
  </si>
  <si>
    <t>{"hash":"7e5875a4b866515118eae2d3df6355eb7161a8a877488746d1ca7179a29cd5a4","version":1,"value":"[[\"Doscientos diez mil setenta y cuatro\"]]"}</t>
  </si>
  <si>
    <t>{"hash":"dac47277cef1c78ec2cfe768f3a5986d2d3ccf915f91e80c9ecbb5c83752af53","version":1,"value":"[[\"Once mil setecientos noventa y ocho\"]]"}</t>
  </si>
  <si>
    <t>{"hash":"79297dd2d00056ff4188c0ce4f64d7afe55d30938f810dc6d51fe49b7ce0cb41","version":1,"value":"[[\"ochocientos sesenta y ocho mil quinientos ocho\"]]"}</t>
  </si>
  <si>
    <t>{"hash":"f6f2c4b6274cefc863ebe6f41904cd8cbf96f433aa9e917fcc45c9d294fb0ce2","version":1,"value":"[[\"Cuatrocientos ochenta mil seiscientos setenta y siete\"]]"}</t>
  </si>
  <si>
    <t>{"hash":"dfbb6e18f3d48381d02e6cf50b7139e5a11f1111b6e4ce544500998d274d92d9","version":1,"value":"[[\"Ciento ochenta y tres mil setecientos treinta y seis\"]]"}</t>
  </si>
  <si>
    <t>{"hash":"d365143610a882e04997ac67ebd72056d5e346f2385951dc4fc3b40206f87f31","version":1,"value":"[[\"ciento seis mil ciento ochenta y siete\"]]"}</t>
  </si>
  <si>
    <t>{"hash":"5ff3622ea9c3a3cc798d5fc664cec8010193308a71775b355210a2a9fd23d2a5","version":1,"value":"[[\"Doscientos cuarenta y un mil ochocientos ochenta y nueve\"]]"}</t>
  </si>
  <si>
    <t>{"hash":"9a1a323370280513e543ab5678a369289849a193edb90d989c616b6b194507f0","version":1,"value":"[[\"Setecientos treinta y uno mil ochocientos veintinueve\"]]"}</t>
  </si>
  <si>
    <t>{"hash":"60014bcd374466083ef2539577346c9d3b32b9b63d7b33da715549fc70eee390","version":1,"value":"[[\"quinientos veintidós mil setecientos sesenta y ocho\"]]"}</t>
  </si>
  <si>
    <t>{"hash":"dc7fa1d8996a74a57d24fc445fd7695426acc9ffe027038c53a008a514da2bdf","version":1,"value":"[[\"Quinientos treinta y tres mil cuatrocientos sesenta\"]]"}</t>
  </si>
  <si>
    <t>{"hash":"b27a8cfeb945bc20fef3c1dc3fc9e6efa5e12298a5ba2e7ea5bcedf88795f3fc","version":1,"value":"[[\"ochocientos catorce mil novecientos setenta y ocho\"]]"}</t>
  </si>
  <si>
    <t>{"hash":"31494251f71e102f665b969d2a03f65deeb601254cf7854b381282a960db2a34","version":1,"value":"[[\"quinientos tres mil setenta y tres\"]]"}</t>
  </si>
  <si>
    <t>{"hash":"4f4f63692b2dbf5892b3f832e470d4a8ec61d267275e855a2952df9e4a1f8afe","version":1,"value":"[[\"novecientos veintiún mil seiscientos sesenta y cinco\"]]"}</t>
  </si>
  <si>
    <t>{"hash":"f8af89d195909927e0ba2468f31e7abaeb00b206dbfdc61c01d1ef76b97f3121","version":1,"value":"[[\"Quinientos setenta y dos mil quinientos veintiuno\"]]"}</t>
  </si>
  <si>
    <t>{"hash":"c57b2ebd93cb37868466b6ed5b45e899a14f236f99e9e443b55f94104ebed689","version":1,"value":"[[\"Seiscientos sesenta y seis mil doscientos ochenta y dos.\"]]"}</t>
  </si>
  <si>
    <t>{"hash":"0c140ea7c4c4a36421c5ceba7045a93d9d06f527e9e3314ebab61d7fc9f4f9ab","version":1,"value":"[[\"Cuatrocientos setenta y siete mil seiscientos cuarenta y seis\"]]"}</t>
  </si>
  <si>
    <t>{"hash":"577a51223f9289ae37fc305d8b2b60ae715b6418a34a3fbf052901cebcbe37e6","version":1,"value":"[[\"Cuatrocientos setenta y siete mil seiscientos cuarenta y seis.\"]]"}</t>
  </si>
  <si>
    <t>{"hash":"75721d47aef3438fafbde8891419b15bacdbd67fa7f64b4c443e687f602d7eba","version":1,"value":"[[\"Novecientos nueve mil ochocientos tres.\"]]"}</t>
  </si>
  <si>
    <t>{"hash":"20b07458b96865b74c3d11dc0e6b1fa053707c5bc083fa4272addd999bc2b677","version":1,"value":"[[\"Ochocientos veintiún mil novecientos ochenta y cinco.\"]]"}</t>
  </si>
  <si>
    <t>{"hash":"67e695aaa87bb36d97a9e1288b7c83dee9e419cdb36c964026d9e4f0a5d16d77","version":1,"value":"[[\"Setecientos treinta y tres mil tres.\"]]"}</t>
  </si>
  <si>
    <t>{"hash":"002e59bfcacb7f69283743bbe46423e9850d694022d7a6869b3fa3a671c6dd61","version":1,"value":"[[\"Setecientos sesenta y tres mil doscientos cuarenta y nueve.\"]]"}</t>
  </si>
  <si>
    <t>{"hash":"04785d022e9d3e86c4ebe16f308ebde9e38127261e7d9fd102e0f3098f2c8566","version":1,"value":"[[\"Trescientos diecinueve mil quinientos ochenta y tres.\"]]"}</t>
  </si>
  <si>
    <t>{"hash":"adb34e17993f939c898d24f8286b08e51dc9db9ce2955fdeb350b2aff9567358","version":1,"value":"[[\"Ciento treinta y ocho mil setecientos noventa y uno.\"]]"}</t>
  </si>
  <si>
    <t>Convertir numero a letra, solo escribe el numero sin ningun otro texto</t>
  </si>
  <si>
    <t>{"hash":"c1ea20b5195a281edd203a7819999e4dbc5b190d1cd974d303b74a2de2aec8f6","version":1,"value":"[[\"seiscientos sesenta y seis mil doscientos ochenta y dos\"]]"}</t>
  </si>
  <si>
    <t>{"hash":"d5247b570c1510644ec7fb892b7644717b28d546d40b52a1a9dc31ba049dd1d4","version":1,"value":"[[\"cuatrocientos setenta y siete mil seiscientos cuarenta y seis\"]]"}</t>
  </si>
  <si>
    <t>{"hash":"eccaa544161a9a6cb6937b2425048916c2487c52e042be153ea551e94840c91b","version":1,"value":"[[\"novecientos nueve mil ochocientos tres\"]]"}</t>
  </si>
  <si>
    <t>{"hash":"303726c8edd7121467150aa65a9368f0e84ace21e7237fde3b69ce4eb49b047f","version":1,"value":"[[\"ochocientos veintiún mil novecientos ochenta y cinco\"]]"}</t>
  </si>
  <si>
    <t>{"hash":"6708418334521ae4a6b4c589a92e36aeec8351f5954d91464999eb2d84612b31","version":1,"value":"[[\"setecientos treinta y tres mil tres\"]]"}</t>
  </si>
  <si>
    <t>{"hash":"ef3c80e59d64f067bf94084826ffd300bcdf624a40d4c78b759c959e3d63141e","version":1,"value":"[[\"setecientos sesenta y tres mil doscientos cuarenta y nueve\"]]"}</t>
  </si>
  <si>
    <t>{"hash":"1aa58cd151e4da37ff6fcaa76407d2432d70bf63129a158f780c0df2fa11c717","version":1,"value":"[[\"trescientos diecinueve mil quinientos ochenta y tres\"]]"}</t>
  </si>
  <si>
    <t>{"hash":"d1908927832c1ca5b327b1f4caf50778729bfd9b98055e4a5b0a654a46116457","version":1,"value":"[[\"ciento treinta y ocho mil setecientos noventa y uno\"]]"}</t>
  </si>
  <si>
    <t>Juan Pablo Gómez Pérez</t>
  </si>
  <si>
    <t>Maria del Carmen Torres Martinez</t>
  </si>
  <si>
    <t>{"hash":"3b440f0c3b95b02586da8028729973f699431682fcb833507487ed57254c7893","version":1,"value":"[[\"Gómez Pérez Juan Pablo\"]]"}</t>
  </si>
  <si>
    <t>{"hash":"87e2d38a5a93778ea55878c279d3ae6a014202d1eb347eb421f391cd5e74926c","version":1,"value":"[[\"Rodríguez López Ana María\"]]"}</t>
  </si>
  <si>
    <t>{"hash":"d37ce0f723f010877c69e21aad55049d4e147dc865608445003122243537f236","version":1,"value":"[[\"Torres Martinez Maria del Carmen\"]]"}</t>
  </si>
  <si>
    <t>{"hash":"a163dd3bf2c6e3b325db79ca76662022e71c14de1f147ad8c6ee8b00fb49c7e5","version":1,"value":"[[\"Perez Aguirre Diego\"]]"}</t>
  </si>
  <si>
    <t>{"hash":"9fffe3861dcb1095366826b6c3fdfa776109bb66f10a796f0d176d5c609f4f63","version":1,"value":"[[\"Herrera Juárez Carmen\"]]"}</t>
  </si>
  <si>
    <t>{"hash":"2f0e0d50fbfd115745a57f06684fd91092d94ad4bc2a3a743b98243190687308","version":1,"value":"[[\"Castro Jiménez Sergio\"]]"}</t>
  </si>
  <si>
    <t>{"hash":"e07e47814df4e3453a4ccc308e3a30d7e074f2b952b7c702feb30a7cd4afdd2c","version":1,"value":"[[\"Díaz González Fernando\"]]"}</t>
  </si>
  <si>
    <t>{"hash":"95c8b4b72b7279e595459a66c7941bcbbad30a1387415b58579a56fe33f5a1da","version":1,"value":"[[\"Ruiz Herrera Martha\"]]"}</t>
  </si>
  <si>
    <t>Fernando de Jesús Dïaz González</t>
  </si>
  <si>
    <t>{"hash":"b5f5cd179dfe2460ada545918a5f487e848da085ef73aab46d2889000ac1322e","version":1,"value":"[[\"Díaz González Fernando de Jesús\"]]"}</t>
  </si>
  <si>
    <t>Maria del Pilar Perez Aguirre</t>
  </si>
  <si>
    <t>{"hash":"5095a064280c613a6581d0ff7288a6ea4f3e390bf579f7a6422e47a888b35c59","version":1,"value":"[[\"Perez Aguirre Maria del Pilar\"]]"}</t>
  </si>
  <si>
    <t>{"hash":"d73619d7aa2c0ed8fe5ecb11d1a7ad351fdcd2d2ba608521ac2d7307b076967a","version":1,"value":"[[\"La imagen muestra un zapato deportivo de caña alta, con un diseño que parece ser de una marca conocida. El zapato tiene una combinación de colores llamativos: el fondo es de un color rojo con manchas negras que podrían asemejarse a un patrón de camuflaje o manchas de pintura. La puntera y los paneles laterales son de un color gris claro, mientras que el icónico símbolo de la marca, ubicado en el lateral, es de color naranja brillante. La suela del zapato es de un color amarillo intenso y tiene un patrón de gofres, que es típico de los diseños de zapatillas de baloncesto y skate. El zapato parece nuevo y está presentado contra un fondo blanco neutro, lo que sugiere que podría estar destinado a la venta o promoción.\"]]"}</t>
  </si>
  <si>
    <t>{"hash":"809ad93d03d54c921fccb5f8f282df9877fbf042c1568f6f51f07c3ad0c95288","version":1,"value":"[[\"La imagen muestra una zapatilla deportiva de caña alta con una combinación de colores llamativos, predominando el rojo y el amarillo. El diseño incluye un estampado que parece ser de manchas o salpicaduras en tonos rojos y negros, y se puede observar el logotipo de Nike en el costado.\"]]"}</t>
  </si>
  <si>
    <t>{"hash":"6b8a95585abbe51eb88755b1ec4a4f286ffcd80c617e0178ecd8543dd525c552","version":1,"value":"[[\"Zapatilla deportiva de caña alta con colores rojo, gris y amarillo. Tiene estampado de llamas, logo de Nike y suela con diseño de tracción.\"]]"}</t>
  </si>
  <si>
    <t>{"hash":"85050650fb3086aa284fb7c7d8c900de374eb39607d9a407c9eaa20e812cf091","version":1,"value":"[[\"Suéter navideño con diseño de muñeco de nieve, copos de nieve y patrones festivos en colores rojo, verde y blanco. Estilo típico de \\\"ugly Christmas sweater\\\".\"]]"}</t>
  </si>
  <si>
    <t>{"hash":"c6547224f970524602240b8864f0cd6f46b0bdd5cdab40c411fbcfd7d9e31296","version":1,"value":"[[\"Es un Volkswagen Escarabajo clásico de color crema, un auto icónico con diseño redondeado, faros prominentes y parachoques cromados.\"]]"}</t>
  </si>
  <si>
    <t>{"hash":"d743675a80d7c5e9c42a767f516553ab73f9596acc6bcfbf799cc78611e98b70","version":1,"value":"[[\"Una freidora de aire Oster negra con papas fritas dentro. Tiene pantalla digital y botones de control en la parte superior frontal.\"]]"}</t>
  </si>
  <si>
    <t>{"hash":"6dfeab6ed3009028abc751c314404f3d85ff92504cc8c200167698a13fbed06d","version":1,"value":"[[\"Consola Nintendo Switch con Joy-Cons azul y rojo, base negra con logo. Diseño portátil y para TV, controles desmontables.\"]]"}</t>
  </si>
  <si>
    <t>{"hash":"58b0bd33eeea553f16d8737e91cf38c4ae70adcbac29e93f5a5f89ab41558d99","version":1,"value":"[[\"En esta imagen, los colores principales del zapato son rojo, gris y amarillo. El rojo parece ser de un tono brillante y está presente en la parte superior del zapato, con un patrón que podría asemejarse a manchas o un diseño de camuflaje. El gris es un tono medio y se encuentra en la puntera y el panel lateral. El amarillo es un tono vibrante y se utiliza en el swoosh (el logo de Nike), así como en la suela del zapato.\"]]"}</t>
  </si>
  <si>
    <t>{"hash":"195e514f2c3fdd3dd29ac8e0c02bea9b9f7d16e73d2af8536df9b2fe596c9e4a","version":1,"value":"[[\"Lo siento, no puedo ayudar con la identificación o descripción de marcas en imágenes.\"]]"}</t>
  </si>
  <si>
    <t>{"hash":"c835e9ffc3fe378a3c29a7c01f30565e6485f43fc84d90c2136bace83db34ab8","version":1,"value":"[[\"La imagen muestra un zapato deportivo de caña alta con una combinación de colores llamativa, que incluye tonos de rojo, naranja y amarillo. El diseño parece tener un patrón que podría recordar a manchas o una especie de camuflaje abstracto. La suela del zapato es de un color amarillo sólido y parece tener una textura que podría ofrecer tracción. El zapato también cuenta con perforaciones en la parte delantera, lo que es común en los zapatos deportivos para proporcionar ventilación.\"]]"}</t>
  </si>
  <si>
    <t>{"hash":"a25dfacec2bdc18cb4335aa270e34be87300d556179859b2843c8e42be69b80b","version":1,"value":"[[\"La descripción que proporcionas coincide con la imagen del zapato deportivo de caña alta que se muestra. El zapato tiene una paleta de colores vibrante, con rojo, naranja y amarillo, y el patrón de manchas o camuflaje abstracto le da un aspecto distintivo y moderno. La suela amarilla sólida contrasta con el cuerpo del zapato y, como mencionas, tiene una textura que sugiere que podría proporcionar una buena tracción, lo cual es importante para el rendimiento deportivo. Las perforaciones en la parte delantera son un detalle funcional que ayuda a la ventilación y es común en muchos diseños de calzado deportivo para mantener los pies frescos y secos durante la actividad física.\"]]"}</t>
  </si>
  <si>
    <t>{"hash":"b66838fab6fc8f337ab107b72b8a5d96ba1d9935e8a1e18f022c6004e76f3288","version":1,"value":"[[\"La imagen muestra un zapato deportivo de caña alta con un diseño llamativo y colorido. La combinación de colores rojo, naranja y amarillo crea un efecto visual vibrante, y el patrón de manchas o camuflaje abstracto añade un toque moderno y estilizado. La suela amarilla no solo proporciona un contraste atractivo, sino que también parece robusta y diseñada para ofrecer tracción, lo cual es beneficioso para actividades deportivas que requieren estabilidad y agarre. Las perforaciones en la parte delantera del zapato son un detalle práctico que favorece la circulación del aire, contribuyendo a la comodidad del usuario al permitir que los pies respiren. En general, el zapato parece estar diseñado tanto para la funcionalidad como para la moda, y podría ser popular entre aquellos que buscan un calzado deportivo con estilo y personalidad.\"]]"}</t>
  </si>
  <si>
    <t>{"hash":"79298c2adab3bfd8d1d362b5491a7f3c18b9d834f604f31ae034023cd857bfa3","version":1,"value":"[[\"Lo siento, pero no me proporcionaste ninguna imagen para analizar. Si subes una imagen, podré ayudarte a identificar los colores principales en ella.\"]]"}</t>
  </si>
  <si>
    <t>{"hash":"f37ecdf56444cab5ebc5ad5b6414e75ead3ec00a2fc3b9b5c1b2b8cba4586044","version":1,"value":"[[\"En la imagen se muestra un suéter con un diseño navideño. Los colores principales del suéter son:\\n\\n- Azul: en el fondo del suéter.\\n- Blanco: en el muñeco de nieve y los copos de nieve.\\n- Rojo: en el borde inferior del suéter, el gorro y la bufanda del muñeco de nieve.\\n- Verde: en el gorro del muñeco de nieve.\\n- Negro: en los botones del muñeco de nieve y algunos detalles en el diseño.\\n\\nTambién hay pequeños toques de amarillo en la nariz del muñeco de nieve y algunos detalles adicionales en el diseño del suéter.\"]]"}</t>
  </si>
  <si>
    <t>{"hash":"076e66086ac23c2956a5a31c75039b9feb8bb9e1d8174048ae097ddeb9158c44","version":1,"value":"[[\"Los colores principales en la imagen son negro para la consola Nintendo Switch y su base, azul y rojo para los controladores Joy-Con.\"]]"}</t>
  </si>
  <si>
    <t>{"hash":"f546b3ed3256bbe00ec5dd78151a6ad979d8ca14a657bc6dc1a0a005f839cc93","version":1,"value":"[[\"En la imagen se muestra una consola Nintendo Switch con sus controles Joy-Con. Los colores principales son:\\n\\n- Azul: en el Joy-Con izquierdo.\\n- Rojo: en el Joy-Con derecho.\\n- Negro: en la parte central de la consola, los botones de los Joy-Con y la base de la consola (dock).\\n- Gris claro: en el logo de Nintendo Switch en la base de la consola.\\n\\nEl fondo de la imagen es transparente, lo que permite que se vea a través de él.\"]]"}</t>
  </si>
  <si>
    <t>{"hash":"6acc938b2f7e628a07995bb0d4b9ca91343047cb3ce509b69542f96f787ffd1a","version":1,"value":"[[\"Los colores principales en la imagen son rojo, gris, naranja y amarillo. El rojo y el naranja están en un patrón de camuflaje, el gris en la puntera y el amarillo en la suela.\"]]"}</t>
  </si>
  <si>
    <t>{"hash":"9bbc17a94634028c9b261dcf3a212182d056fd1d7211cfafb0d6810f7ed57199","version":1,"value":"[[\"Azul, blanco, rojo, verde y un poco de negro y naranja.\"]]"}</t>
  </si>
  <si>
    <t>{"hash":"2bba128325abb0fb0f13294b6e20c12143cfddff919fc294423cd0145a584701","version":1,"value":"[[\"El coche es principalmente de color beige con detalles en negro y cromo, como los parachoques y los neumáticos que son negros, y partes metálicas brillantes.\"]]"}</t>
  </si>
  <si>
    <t>{"hash":"b7911b6c227b1d5135cff190a8f84b4bd1df7f83febc1a80d3255f30bfa7f2bf","version":1,"value":"[[\"La imagen muestra una freidora de aire de color negro con detalles en gris y plateado, y papas fritas de color dorado en su interior.\"]]"}</t>
  </si>
  <si>
    <t>{"hash":"9031996d30b62d65f3c168cc21327c37b445d4fdf61f1a9c94874fd816b0ac56","version":1,"value":"[[\"En la imagen se muestra una freidora de aire de la marca Oster. Los colores principales que se pueden observar son negro para la freidora en sí, y un tono plateado o gris para el mango del cajón donde se colocan los alimentos. Además, se pueden ver las papas fritas dentro de la freidora, que tienen un color dorado. El fondo de la imagen es blanco.\"]]"}</t>
  </si>
  <si>
    <t>{"hash":"4f86297819b34e4c65d0d81efe3af9b1f694a34a239b46d8ffac972342161482","version":1,"value":"[[\"¡Estilo audaz! Zapatillas Nike con diseño único en rojo fuego y amarillo vibrante, perfectas para destacar en la multitud y mejorar tu juego de moda. ¡No te las pierdas!\"]]"}</t>
  </si>
  <si>
    <t>{"hash":"985cb72335384e0f769464032c454db2a84fe5c6edbf1d36a405e73e6ea41f54","version":1,"value":"[[\"Este clásico Volkswagen Escarabajo es un ícono de estilo y simplicidad. Perfecto para coleccionistas y amantes de lo vintage. ¡Invierte en historia y personalidad!\"]]"}</t>
  </si>
  <si>
    <t>{"hash":"e4c50bb97a2010011942e6a0080d8b6d2e80bcefc619764e52ca3cf966f2b7e4","version":1,"value":"[[\"¡Lleva la diversión a todas partes con la Nintendo Switch! Consola híbrida con controles desmontables y juegos épicos para disfrutar solo o con amigos.\"]]"}</t>
  </si>
  <si>
    <t>{"hash":"6cddadca85cc26d80ad6c6c9151fda2fa9373fa39fa84c901c1d46c35674405a","version":1,"value":"[[\"¡Lleva el espíritu navideño contigo! Este suéter con un alegre muñeco de nieve y copos de nieve es perfecto para mantenerte cálido y festivo en las fiestas.\"]]"}</t>
  </si>
  <si>
    <t>{"hash":"be189f2b3a4a85c7ab7d9b60db46c1b45bffcf6797ee607dd854744633a4cf24","version":1,"value":"[[\"¡Cocina saludable y deliciosa con esta freidora de aire Oster! Disfruta tus platillos favoritos, menos aceite, más sabor, fácil de usar y limpiar. ¡Perfecta para tu cocina!\"]]"}</t>
  </si>
  <si>
    <t>{"hash":"1c8b0b87bc06c434572c14c3c000a108e1d4c46ae826473625f2c7ea5ca3120f","version":1,"value":"[[\"Para las elecciones presidenciales de Estados Unidos en 2024, se presentaron candidatos tanto para el Partido Demócrata como para el Partido Republicano. Aquí están sus nombres:\\n\\nPara el Partido Demócrata:\\n- Presidente Joe Biden, actual presidente en funciones.\\n- Marianne Williamson, autora y fundadora del Proyecto Angel Food.\\n- Dean Phillips, representante por Minnesota\\n- Cornell West, profesor de filosofía\\n- Jill Stein, doctora y excandidata por el Partido Verde\\n\\nPara el Partido Republicano:\\n- Donald Trump, expresidente\\n- Nikki Haley, antigua diplomática y gobernadora de Carolina del Sur\\n- Ron DeSantis, gobernador de Florida\\n\\nNo Hud dento del Partido Verde en México 2024 que presentarán candidatos para la presidencia en 2024. En este momento, la lista finita de los candidatos se encuentra en proceso de confirmación por el Instituto Nacional Electoral (INE).\"]]"}</t>
  </si>
  <si>
    <t>{"hash":"161a6b18ea0fb9e5c72f07140bc2d5ac423311b5f1417240deffae88d992928d","version":1,"value":"[[\"Los candidatos presidenciales para las elecciones de Estados Unidos de 2024 son:\\n\\n- **Joe Biden**: Presidente en cargo del Partido Demócrata.\\n- **Donald Trump**: Expresidente del Partido Republicano.\\n- **Marianne Williamson**: Candidata por el Partido Demócrata.\\n- **Robert F. Kennedy Jr**: Candidato independiente.\\n- **Francis Suárez**: Candidato republicano y dos veces elegido alcalde de Miami.\\n\\nAdemás, el expresidente Donald Trump planea un intento de regreso a la Casa Blanca. Sin embargo, debido a que los resultados de las encuestas siguen cambiando, es posible que se anuncien más candidatos antes de las primarias y elecciones.\"]]"}</t>
  </si>
  <si>
    <t>Dime quienes son los Candidatos presidenciales para las elecciones de los Estados Unidos de America de este año 2024, Enlista solo los nombres</t>
  </si>
  <si>
    <t>{"hash":"ce0aabed96ec0e461597f808510ecceee519168f6b19bf2e8db854655fc5430a","version":1,"value":"[[\"Los candidatos presidenciales para las elecciones de 2024 en los Estados Unidos inclusos en las listas son los siguientes:\\n\\n- Joe Biden (Demócratas)\\n- Donald Trump (Republicanos)\\n- Ron DeSantis (Republicanos)\\n- Nikki Haley (Republicanos)\\n- Dean Phillips (Demócratas)\\n- Marianne Williamson (Demócratas)\\n- Robert F. Kennedy Jr. (Independent)\\n- Larry Elder (Republicanos)\\n\\nEsta lista podría continuar creciendo, ya que las candidaturas oficiales pueden emerger aún más tiempo antes de las elecciones.\"]]"}</t>
  </si>
  <si>
    <t>Enlista los clubes del Futbol de España mas ganadores y delante de su nombre indica cuantos titulos han ganado desde su existencia, Solo enlista los clubes</t>
  </si>
  <si>
    <t>{"hash":"8e418be0385e1c14c59b39f2d91d4da01221c127a23350c118016b17b33b48dd","version":1,"value":"[[\"Según los resultados de búsqueda, los clubes de fútbol más ganadores en España son los siguientes:\\n\\n1. **FC Barcelona**: 28 títulos\\n2. **Real Madrid**: 35 títulos\\n3. **Atlético de Madrid**: 11 títulos\\n4. **Athletic Club**: 8 títulos\\n5. **Valencia CF**: 6 títulos\\n6. **Sevilla FC**: 1 título\\n7. **Deportivo Alavés**: 17 títulos\\n8. **UD Las Palmas**: 34 títulos\\n9. **Getafe CF**: 19 títulos\\n10. **Villarreal CF**: 24 títulos\\n\\nEstos clubes se clasifican según el número de títulos nacionales y con un último análisis de todos los Premios Nacionales y Supercopas Internacionales.\"]]"}</t>
  </si>
  <si>
    <t>{"hash":"10451b89183f0cf55738e4b15aa65d594822981af5644fbf4a6a51710ac98a1e","version":1,"value":"[[\"El 28 de enero de 2024, el valor de cambio del euro en dólares estadounidenses (USD) se encontraba a 1 EUR = 1,09097 USD. Además, 1 USD = 0,916620 EUR. Teniendo en cuenta este tipo de cambio, el cambio de std Δ consistedía en:\\n\\n- El coste entre el euro y el dólar en euros: 1.07986 EUR\\n- El coste entre el euro y el dólar en dólares: 1.1404 USD\\n- El cambio de curso (Δ) entre ESUE y el cambio del dólar al euro: 1,07986 / 1,1404 ≈ 0.9620\\n\\nPor lo tanto, el cambio de curso entre el euro y el dólar en el momento de la transacción fue de aproximadamente 0,9620: cada dólar fue invierto en 0,9620 euros.\"]]"}</t>
  </si>
  <si>
    <t>{"hash":"923d4960e5fa8f7a3ddb8313d487a73c985fe6aeb798d3c3e200a2b696d914e2","version":1,"value":"[[\"As an AI, I need the actual text to provide a summary. Please provide the text you want summarized.\"]]"}</t>
  </si>
  <si>
    <t>{"hash":"a75daeb864b98a4ae9c0bfcc7ada149baeca92d749e9dff247b9abeafe9b53e7","version":1,"value":"[[\"Joe Biden (Demócratas)\",\"Donald Trump (Republicanos)\",\"Ron DeSantis (Republicanos)\",\"Nikki Haley (Republicanos)\",\"Dean Phillips (Demócratas)\",\"Marianne Williamson (Demócratas)\",\"Robert F. Kennedy Jr. (Independiente)\",\"Larry Elder (Republicanos)\"]]"}</t>
  </si>
  <si>
    <t>{"hash":"ca3c3baedc136588803e33fdb48795ec1085bd0df4de067279ef850e304563f0","version":1,"value":"[[\"Lo siento, pero como inteligencia artificial, no tengo la capacidad de predecir o proporcionar información en tiempo real o futura. Te recomendaría buscar en línea o en las noticias para obtener la información más actualizada sobre los candidatos presidenciales para las elecciones de los Estados Unidos de América de 2024.\"]]"}</t>
  </si>
  <si>
    <t>{"hash":"69aaad380eb7f261a4a378e495e75998df703fe7a98b8ee385144fd2873f7137","version":1,"value":"[[\"Joe Biden (Demócratas)\"],[\"Donald Trump (Republicanos)\"],[\"Ron DeSantis (Republicanos)\"],[\"Nikki Haley (Republicanos)\"],[\"Dean Phillips (Demócratas)\"],[\"Marianne Williamson (Demócratas)\"],[\"Robert F. Kennedy Jr. (Independiente)\"],[\"Larry Elder (Republicanos)\"]]"}</t>
  </si>
  <si>
    <t>Redacta Un Correo Electrónico dirigido a mi cliente que se llama Consultoria Lopez para hacerle una propuesta de los nuevos Cursos que hemos publicado en nuestra Escuela Digital de Excel y Finanzas y que le pueden ser de interés, en 500 Caracteres Aproximadamente</t>
  </si>
  <si>
    <t>{"hash":"55eab4797b4fb3b385c2d2468a90f16c987d0283df1ad5d49c584cb187f74eb8","version":1,"value":"[[\"Estimado/a Consultoria Lopez,\\n\\nEspero que se encuentre bien. Quería compartir con usted la emocionante noticia de que hemos publicado nuevos cursos en nuestra Escuela Digital de Excel y Finanzas que podrían ser de su interés. Estos cursos están diseñados para ayudar a mejorar las habilidades en estas áreas y maximizar el rendimiento de su empresa. Me encantaría poder conversar más sobre cómo estos cursos podrían beneficiar a su equipo. Quedo a la espera de su respuesta.\\n\\nSaludos cordiales,\\n[Tu nombre]\"]]"}</t>
  </si>
  <si>
    <t>{"hash":"376847e0ae79f2b706ca91dc2693618c3e93db94f8a5e5da06ad5050786cb2ce","version":1,"value":"[[\"Estimado Consultoria Lopez,\\n\\nEspero que este correo electrónico le encuentre bien. Me complace informarle que hemos lanzado nuevos cursos en nuestra Escuela Digital de Excel y Finanzas, los cuales podrían ser de gran interés para fortalecer las habilidades de sus trabajadores.\\n\\nNuestros cursos están diseñados para mejorar la eficiencia y productividad en el manejo de Excel, así como para desarrollar habilidades financieras clave. Algunos de los temas que abordamos incluyen análisis de datos, modelado financiero y gestión de presupuestos.\\n\\nEstamos seguros de que estos cursos serán de gran beneficio para su equipo, ya que les permitirá adquirir nuevas habilidades y conocimientos que podrán aplicar en su trabajo diario. Además, nuestros cursos son flexibles y pueden adaptarse a las necesidades y horarios de su empresa.\\n\\nSi está interesado en obtener más información sobre nuestros cursos y cómo pueden beneficiar a su empresa, no dude en contactarnos. Estaremos encantados de brindarle detalles adicionales y discutir cualquier pregunta o inquietud que pueda tener.\\n\\nAgradecemos su atención y esperamos tener la oportunidad de colaborar con usted y su equipo en el fortalecimiento de sus habilidades profesionales.\\n\\nSaludos cordiales,\\n\\n[Nombre]\\n[Empresa]\\n[Contacto]\"]]"}</t>
  </si>
  <si>
    <t>Consultorias Lopez</t>
  </si>
  <si>
    <t>Victor Román Castro</t>
  </si>
  <si>
    <t>{"hash":"0e26e38e258812bd875ac8e7618329e279d2b4ff4e73391a3567655f5abfbbeb","version":1,"value":"[[\"Estimado equipo de Consultorias Lopez,\\n\\nEspero que este correo le encuentre bien. Me complace informarles que la Escuela Digital ha lanzado nuevos cursos que podrían ser de su interés.\\n\\nNuestros cursos cubren una amplia gama de temas, desde marketing digital hasta gestión de proyectos. Están diseñados para ayudar a las empresas a mejorar sus habilidades y conocimientos en áreas clave.\\n\\nAdemás, nuestros cursos son flexibles y se pueden adaptar a las necesidades de su empresa. Puede elegir entre cursos en línea o presenciales, y también ofrecemos la opción de personalizar el contenido para que se ajuste a sus objetivos específicos.\\n\\nSi está interesado en obtener más información sobre nuestros nuevos cursos, por favor hágamelo saber y estaré encantado de proporcionarle más detalles.\\n\\nEsperamos poder colaborar con usted y ayudar a su empresa a alcanzar nuevos niveles de éxito.\\n\\nSaludos cordiales,\\n\\n[Nombre]\\nEscuela Digital\"]]"}</t>
  </si>
  <si>
    <t>{"hash":"337605a2fb4e8f872465d50f721f28a3ed0858c5b6cee85ad3991127330f8cf9","version":1,"value":"[[\"Estimado Sr. Castro,\\n\\nEs un placer dirigirme a usted para presentarle una propuesta de negocio relacionada con la generación de dinero por internet. En la actualidad, el mundo digital ofrece diversas oportunidades para emprender y obtener ingresos de manera efectiva y sostenible.\\n\\nA continuación, le presento tres formas de generar dinero por internet que considero pueden ser de su interés:\\n\\n1. E-commerce: La venta de productos y servicios a través de una tienda en línea es una excelente opción para generar ingresos. Podemos ayudarlo a crear y gestionar su propia tienda virtual, optimizando la experiencia del usuario y maximizando las ventas. Además, le ofrecemos asesoramiento en estrategias de marketing digital para atraer a un mayor número de clientes potenciales.\\n\\n2. Marketing de afiliados: Esta forma de generar dinero consiste en promocionar productos o servicios de terceros a través de su plataforma online. Por cada venta realizada a través de su enlace de afiliado, usted recibirá una comisión. Le ofrecemos la posibilidad de identificar productos o servicios que se ajusten a su nicho de mercado y le brindamos el apoyo necesario para que pueda promocionarlos de manera efectiva.\\n\\n3. Creación y venta de contenido digital: Si posee habilidades en diseño gráfico, redacción, fotografía o cualquier otro campo creativo, puede generar dinero por internet creando y vendiendo contenido digital. Le ofrecemos asesoramiento en la creación de productos digitales, así como en la promoción y venta de los mismos a través de plataformas especializadas.\\n\\nNuestro equipo de expertos en marketing digital y comercio electrónico estará a su disposición para brindarle todo el apoyo necesario en la implementación y gestión de cualquiera de estas formas de generar dinero por internet. Además, nos aseguraremos de proporcionarle capacitación continua para que pueda mantenerse actualizado en las últimas tendencias y estrategias.\\n\\nAproveche esta oportunidad para diversificar sus fuentes de ingresos y aprovechar el potencial del mundo digital. Estamos seguros de que con nuestra ayuda, podrá alcanzar el éxito en su emprendimiento en línea.\\n\\nQuedamos a su disposición para ampliar cualquier información que necesite y esperamos tener la oportunidad de trabajar juntos.\\n\\nAtentamente,\\n\\n[Su nombre]\\n[Su cargo]\\n[Nombre de la empresa]\"]]"}</t>
  </si>
  <si>
    <t>{"hash":"1db943ba4a18c308b41d48220b242d42b9991f0c918c1819aaa3b6f14a60b1d6","version":1,"value":"[[\"666282\"]]"}</t>
  </si>
  <si>
    <t>Convertir numero a letra</t>
  </si>
  <si>
    <t>{"hash":"1b2a22c2d70c3340a8a919b25a4a414939583dec33b6abf96fd8067504a22837","version":1,"value":"[[\"Seiscientos sesenta y seis mil doscientos ochenta y dos.\"]]"}</t>
  </si>
  <si>
    <t>{"hash":"4ff4f6392dac9285f35c6ae3dba28a836691b96a914118203ada69a969536961","version":1,"value":"[[\"Setecientos treinta y tres mil tres.\"]]"}</t>
  </si>
  <si>
    <t>{"hash":"7da0652d4d06024a25ea6fdec95614cacc08a2a52a90c44acf92f167163c5bcc","version":1,"value":"[[\"Setecientos sesenta y tres mil doscientos cuarenta y nueve\"]]"}</t>
  </si>
  <si>
    <t>{"hash":"1a1968c5a8627cf87a7b8b130281c020cdf4ce97d6bacf5ea63df5d6a2ed3edb","version":1,"value":"[[\"Cuatrocientos setenta y siete mil seiscientos cuarenta y seis.\"]]"}</t>
  </si>
  <si>
    <t>{"hash":"5c42f1ef9997a6e3c5244d25c0be6542ec42e240f5f1fe0c5048086d8f52dcc7","version":1,"value":"[[\"Ciento treinta y ocho mil setecientos noventa y uno\"]]"}</t>
  </si>
  <si>
    <t>{"hash":"b0b758ab45f3b4e7ac3eb32a3c70a37433014d80c9bcc22f38630bb4e0ab2afb","version":1,"value":"[[\"Trescientos diecinueve mil quinientos ochenta y tres\"]]"}</t>
  </si>
  <si>
    <t>{"hash":"9bece29a5f517d87a7b6c635588d43a41c9b24ad4f54881d1642eafa019764a1","version":1,"value":"[[\"Ochocientos veintiún mil novecientos ochenta y cinco\"]]"}</t>
  </si>
  <si>
    <t>{"hash":"53810df2e936748350b08a7b808d7598b491c0b76cbe8c114d22803c0814e49c","version":1,"value":"[[\"novecientos nueve mil ochocientos tres\"]]"}</t>
  </si>
  <si>
    <t>Convertir numero a letra, Agrega al principio y al final el simbolo #</t>
  </si>
  <si>
    <t>{"hash":"9f8a8e9a1c327f8b114e8dfb53bb555a3feee0a8d2277942f42dfdb73195bf07","version":1,"value":"[[\"#Seiscientos sesenta y seis mil doscientos ochenta y dos#\"]]"}</t>
  </si>
  <si>
    <t>{"hash":"2c94b385966e5929160746ebdc9a7a7f5480a833856432fa31f8b53db15e1ce4","version":1,"value":"[[\"Gomez Perez Juan Pablo\"]]"}</t>
  </si>
  <si>
    <t>{"hash":"e2116c6eb10e864f2c879a8327b88103ebd1f556aadc7779838349e2026bc38e","version":1,"value":"[[\"Gomez Perez Juan Pablo\"]]"}</t>
  </si>
  <si>
    <t>{"hash":"b4c8760216e9afaaa272c01460680e1026e00904ce4e4bb15577c2f630b618f8","version":1,"value":"[[\"Gomez Perez Juan Pablo\"]]"}</t>
  </si>
  <si>
    <t>{"hash":"0ead5285e4b0198c6b01bc58295201d129aee79ee943a91f6f1d85145df1d034","version":1,"value":"[[\"(Juan Pablo Gomez Pérez)\"]]"}</t>
  </si>
  <si>
    <t>Cambiamos nombre, añadimos un segundo o tercer nombre</t>
  </si>
  <si>
    <t>Incorporar GPT_HLIST</t>
  </si>
  <si>
    <t>Meses</t>
  </si>
  <si>
    <t>Producto</t>
  </si>
  <si>
    <t>Provincia</t>
  </si>
  <si>
    <t>Tienda</t>
  </si>
  <si>
    <t>Departamento</t>
  </si>
  <si>
    <t>Ventas</t>
  </si>
  <si>
    <t>Beneficio</t>
  </si>
  <si>
    <t>Camiseta Deporte Roja</t>
  </si>
  <si>
    <t>Madrid</t>
  </si>
  <si>
    <t>Tienda 1</t>
  </si>
  <si>
    <t>Textil</t>
  </si>
  <si>
    <t>Camiseta Deporte Naranja</t>
  </si>
  <si>
    <t>Camiseta Deporte verde</t>
  </si>
  <si>
    <t>Pantalón Vaquero</t>
  </si>
  <si>
    <t>Tienda 5</t>
  </si>
  <si>
    <t>Pantalón Vestir</t>
  </si>
  <si>
    <t>Televisión 40"</t>
  </si>
  <si>
    <t>Electrodoméstico</t>
  </si>
  <si>
    <t>Televisión 49"</t>
  </si>
  <si>
    <t>Tienda 3</t>
  </si>
  <si>
    <t>Televisión 52"</t>
  </si>
  <si>
    <t>Portátil Elite</t>
  </si>
  <si>
    <t>Informática</t>
  </si>
  <si>
    <t>Portátil Básico</t>
  </si>
  <si>
    <t>Bicicleta Carrera</t>
  </si>
  <si>
    <t>Deporte</t>
  </si>
  <si>
    <t>Bicicleta Montaña</t>
  </si>
  <si>
    <t>Raqueta Tenis</t>
  </si>
  <si>
    <t>Raqueta Squash</t>
  </si>
  <si>
    <t>Jamón Ibérico</t>
  </si>
  <si>
    <t>Tienda 2</t>
  </si>
  <si>
    <t>Alimentación</t>
  </si>
  <si>
    <t>Jamón Bellota</t>
  </si>
  <si>
    <t>Vino Tinto Gran Reserva</t>
  </si>
  <si>
    <t>Bebida</t>
  </si>
  <si>
    <t>Vino Tinto Crianza</t>
  </si>
  <si>
    <t>Barcelona</t>
  </si>
  <si>
    <t>Vino Blanco Seco</t>
  </si>
  <si>
    <t>Vino Blanco Dulce</t>
  </si>
  <si>
    <t>Tienda 6</t>
  </si>
  <si>
    <t>Sevilla</t>
  </si>
  <si>
    <t>Tienda 4</t>
  </si>
  <si>
    <t>Las palmas</t>
  </si>
  <si>
    <t>Lugo</t>
  </si>
  <si>
    <t>Segovia</t>
  </si>
  <si>
    <t>Salamanca</t>
  </si>
  <si>
    <t>Vigo</t>
  </si>
  <si>
    <t>Encuesta</t>
  </si>
  <si>
    <t>Clasificación</t>
  </si>
  <si>
    <t>Tipo</t>
  </si>
  <si>
    <t>Perfecto para mis necesidades de oficina. Duradero y de buena calidad.</t>
  </si>
  <si>
    <t>Excelente</t>
  </si>
  <si>
    <t>Queja</t>
  </si>
  <si>
    <t>Algunas frutas estaban un poco pasadas, pero en general estaban bien.</t>
  </si>
  <si>
    <t>Bueno</t>
  </si>
  <si>
    <t>Sugerencia</t>
  </si>
  <si>
    <t>El producto parecía tener una textura extraña, no lo volvería a comprar.</t>
  </si>
  <si>
    <t>Regular</t>
  </si>
  <si>
    <t>Felicitación</t>
  </si>
  <si>
    <t>Este producto hace maravillas en mi piel. Lo amo.</t>
  </si>
  <si>
    <t>Malo</t>
  </si>
  <si>
    <t>Hace su trabajo, pero esperaba una mejor calidad.</t>
  </si>
  <si>
    <t>Pésimo</t>
  </si>
  <si>
    <t>El snack perfecto para ver una película. Muy sabroso.</t>
  </si>
  <si>
    <t>Este artículo ha sido una excelente adición a mi hogar. Funciona perfectamente.</t>
  </si>
  <si>
    <t>Mi bebé realmente disfrutó este alimento. Se lo comió todo.</t>
  </si>
  <si>
    <t>Me causó irritación. No lo recomendaría.</t>
  </si>
  <si>
    <t>Defectuoso tras un par de usos. Muy decepcionado.</t>
  </si>
  <si>
    <t>{"hash":"65aa57ba6e9a0ceefead52728323c75c51e42a32da3b01792ec9b34b57eeec0f","version":1,"value":"[[\"Excelente\"]]"}</t>
  </si>
  <si>
    <t>{"hash":"9b6bc675843146ac2c555a03f71f1c98b650048fa17bccf6ad455bdf1ecc5e9a","version":1,"value":"[[\"Felicitación\"]]"}</t>
  </si>
  <si>
    <t>{"hash":"f34debbb9d9747c3fcbe5a77ab3f89236c8116d4ca4aeef634c2ac2aff645c51","version":1,"value":"[[\"Felicitación\"]]"}</t>
  </si>
  <si>
    <t>{"hash":"19addbfc9dfb951a9b16c68841ac1b0807f6367b5a7ccb0f71b70ec7b8c4ce40","version":1,"value":"[[\"Queja\"]]"}</t>
  </si>
  <si>
    <t>{"hash":"dab170e7ea9654a7f788a8bd6e61be63247880868c33977f146cdf6cd345ee52","version":1,"value":"[[\"Sugerencia\"]]"}</t>
  </si>
  <si>
    <t>{"hash":"16082b5b888b6afb8e4f1dfbfa3efa02b166f0980f45d1cb23802179951c2e67","version":1,"value":"[[\"Excelente\"]]"}</t>
  </si>
  <si>
    <t>{"hash":"132f545cd6c09a87d8f746597f3818ef9e0578bee2dc8cc9ce10578eb54a4fb2","version":1,"value":"[[\"Malo\"]]"}</t>
  </si>
  <si>
    <t>{"hash":"484cd7cf508e3bda5c32a199a32bb947255faa11bcab2d5186f659d2c4a78029","version":1,"value":"[[\"Queja\"]]"}</t>
  </si>
  <si>
    <t>{"hash":"de2bbff3bfe573a7c84b7510bc564c2853171a4834efc995e6ea978c28302cb6","version":1,"value":"[[\"Queja\"]]"}</t>
  </si>
  <si>
    <t>{"hash":"cb6d7fdb758eff451ce2eb1be0563001d1b4957fc98851825bcc018aa8eb6688","version":1,"value":"[[\"Excelente\"]]"}</t>
  </si>
  <si>
    <t>{"hash":"60d5ba982b8caae0702547ee0e1c3659325e3463586ef8316a8d67d931594dbf","version":1,"value":"[[\"Felicitación\"]]"}</t>
  </si>
  <si>
    <t>{"hash":"14d46891f0784165c56fc8e29b020ad74cf37b2f00481c69772f4244c3ac5a1a","version":1,"value":"[[\"Malo\"]]"}</t>
  </si>
  <si>
    <t>{"hash":"1c1bcc6ac56f8847dec1aef10f8921497c67e4a038ac2c0038b6c0ed1d3c9b2c","version":1,"value":"[[\"Queja\"]]"}</t>
  </si>
  <si>
    <t>{"hash":"33b9af84c0ad335f432f318838d15b3c3c56b5b9d4148d179a11f898e4937643","version":1,"value":"[[\"Queja\"]]"}</t>
  </si>
  <si>
    <t>{"hash":"2eebb86a5628c6c8dc0aca071c7599371aea000fccf690bbeda4132eac4247e8","version":1,"value":"[[\"Felicitación\"]]"}</t>
  </si>
  <si>
    <t>{"hash":"92454a56ec4f47bf85e98db6421cc807de9fa84f404bc31cc6ef8aa5c6cf8bd2","version":1,"value":"[[\"Regular\"]]"}</t>
  </si>
  <si>
    <t>{"hash":"339be17fd44c1b3ad001d22772899a9f8e56f6ac7d53ce3dc6a46351d2888b8c","version":1,"value":"[[\"Malo\"]]"}</t>
  </si>
  <si>
    <t>{"hash":"ff63113a143925adc48da014c29934473c34f7bf330865229ea53fe531c75405","version":1,"value":"[[\"Bueno\"]]"}</t>
  </si>
  <si>
    <t>{"hash":"460b9dededf407d559c2802ee129380ac0c0291e7432fccf8c545081706d6fbc","version":1,"value":"[[\"Excelente\"]]"}</t>
  </si>
  <si>
    <t>Apple</t>
  </si>
  <si>
    <t>Apple es una empresa multinacional de tecnología con sede en Cupertino, California, que diseña, produce y comercializa dispositivos electrónicos, software y otros servicios en línea, Apple fue fundada en 1976 por Steve Jobs, Steve Wozniak y Ronald Wayne</t>
  </si>
  <si>
    <t>Labrador Retriever</t>
  </si>
  <si>
    <t>Perros amigables y equilibrados, conocidos por su inteligencia y lealtad. Son ideales para familias y trabajan bien como perros de terapia o servicio.</t>
  </si>
  <si>
    <t>Microsoft</t>
  </si>
  <si>
    <t>Microsoft es una empresa multinacional de tecnología con sede en Redmond, Washington, que diseña, produce y comercializa software, dispositivos electrónicos y servicios en línea. Microsoft fue fundada en 1975 por Bill Gates y Paul Allen.</t>
  </si>
  <si>
    <t>Golden Retriever</t>
  </si>
  <si>
    <t>Conocidos por su temperamento afable y su pelo dorado. Son inteligentes, amables y buenos con los niños.</t>
  </si>
  <si>
    <t>Amazon</t>
  </si>
  <si>
    <t>Pastor Alemán</t>
  </si>
  <si>
    <t>Google</t>
  </si>
  <si>
    <t>Bulldog Francés</t>
  </si>
  <si>
    <t>Facebook</t>
  </si>
  <si>
    <t>Poodle (Caniche)</t>
  </si>
  <si>
    <t>Samsung</t>
  </si>
  <si>
    <t>Siberian Husky</t>
  </si>
  <si>
    <t>{"hash":"0ddb4fabe44d730394fbf78e36be1ace42c4497035ec8aa48df21b96660d2f2a","version":1,"value":"[[\"Perros fuertes, valientes y con gran capacidad de trabajo. Son leales, protectores y buenos perros de guardia.\"],[\"Perros de compañía cariñosos y juguetones. Son conocidos por su nariz arrugada y su personalidad simpática.\"],[\"Perros elegantes y activos, conocidos por su inteligencia y entrenabilidad. Son buenos compañeros y se destacan en competencias de obediencia.\"],[\"Perros enérgicos y fuertes, conocidos por su pelaje denso y su personalidad amigable. Son buenos compañeros para actividades al aire libre y para familias activas.\"]]"}</t>
  </si>
  <si>
    <t>{"hash":"ee0dc082177189f43ed3f57ce06786044b1935496fefcee308376cc3517f17ba","version":1,"value":"[[\"Amazon es una empresa de comercio electrónico y servicios de computación en la nube con sede en Seattle, Washington. Fue fundada por Jeff Bezos en 1994 y se ha expandido para incluir una variedad de productos y servicios, incluyendo Amazon Prime, Amazon Web Services y Kindle.\"],[\"Google es una empresa de tecnología multinacional conocida por su motor de búsqueda en línea, servicios de publicidad en línea, software y hardware. Fue fundada en 1998 por Larry Page y Sergey Brin y tiene su sede en Mountain View, California.\"],[\"Facebook es una empresa de redes sociales y servicios en línea con sede en Menlo Park, California. Fue fundada por Mark Zuckerberg junto con sus compañeros de habitación de la universidad en 2004, y desde entonces se ha expandido para incluir Instagram, WhatsApp y Oculus VR.\"],[\"Samsung es una empresa multinacional de tecnología con sede en Seúl, Corea del Sur, conocida por sus dispositivos electrónicos, teléfonos móviles, electrodomésticos y semiconductores. Fue fundada en 1938 por Lee Byung-chul y ha crecido para convertirse en una de las marcas más reconocidas a nivel mundial.\"]]"}</t>
  </si>
  <si>
    <t>{"hash":"568fc12c52ea2d5c8d039abb49c6da4d28235914dfac1df4f91d6c4cc316a25e","version":1,"value":"[[\"Madrid, Barcelona, Sevilla\"]]"}</t>
  </si>
  <si>
    <t>Historia del Ipod</t>
  </si>
  <si>
    <t>Dos Parrafos en Español</t>
  </si>
  <si>
    <t>3 Viñetas de 200 Caracteres en español</t>
  </si>
  <si>
    <t>Publicación para LinkedIn Máximo 1000 Carcateres en español</t>
  </si>
  <si>
    <t>5 Tweets en Español</t>
  </si>
  <si>
    <t>El primer iPod salió a la venta el 23 de octubre de 2001, solo para los ordenadores Mac de Apple. En 2002 aparece la segunda generación con dos versiones, una para Mac con el iTunes, y otra para Windows con el Music Match Jukebox. En 2003 aparece la tercera generación, que funciona con ambos sistemas. En CurioSfera-Historia.com, te explicamos quién es el inventor del iPod y su historia.
Quién inventó el iPod
El primero en tener una idea de lo que había de ser el iPod fue Tony Fadell, que fue vicepresidente de la división iPod de Apple. Fadell trabajaba por su cuenta en un proyecto de disco duro pequeño capaz de almacenar y reproducir música en MP3. En el año 2000 intentó vender la idea a Real NetWork, pero no tuvo el éxito esperado y en 2001 ofreció la idea a Apple.
Jon Rubinstein, responsable del desarrollo de hardware, no tuvo ninguna duda de la utilidad del invento y creo un equipo de ingenieros para su desarrollo, encabezado por Tony Fadell, el ingeniero de hardware Michael, el ingeniero de diseño Jonathan Ive y el responsable de marketing Stan Ng. En menos de un año tenían el producto con una capacidad de 5 GB de memoria para más de mil canciones.
El nombre de iPod fue sugerido por Vinnie Chieco, publicista autónomo contratado por Apple para la ocasión iPod no es el primer disco duro capaz de almacenar música, pero es el más atractivo. En septiembre de 2007 salen a la venta el iPod Classic de 80 y de 160 Gb, el iPod nano de 4 y 8 Gb, más pequeño y delgado y el iPod touch, con una pantalla táctil más grande, que es la versión música y vídeo únicamente del iPhone, que además es móvil.
El ingeniero crea­dor del IPod Tony Fadell, nacido en 1969 y que fue vicepresidente de Apple, propuso a Philips, donde trabajó en los años noventa, desarrollar un disco duro para almacenar música, pero su idea fue rechazada. A continuación, trabajó seis semanas con el proyecto en RealNetworks, pero no tuvo éxito hasta que no empezó a trabajar con la empresa Apple en 2001.</t>
  </si>
  <si>
    <t>{"hash":"8724bbb12be2cf9607e6f3a4e86b858d744fb036d7c5db5d56ffe2c8317f65e4","version":1,"value":"[[\"1. En 2001, Tony Fadell propuso la idea del iPod a Apple y junto a un equipo de ingenieros desarrollaron el primer modelo con capacidad de 5GB.\\n2. El iPod fue el primer dispositivo atractivo y exitoso en almacenar música en un disco duro, y en 2007 se lanzaron nuevas versiones con mayor capacidad y funciones.\\n3. Tony Fadell, el ingeniero creador del iPod, trabajó previamente en Philips y RealNetworks antes de encontrar éxito con Apple en 2001.\"]]"}</t>
  </si>
  <si>
    <t>{"hash":"28ccc8c83b6508ed2a6dc487eafeed6d5e6986baf3fb1379dac56c39bde22be9","version":1,"value":"[[\"1. El primer iPod salió en 2001 solo para Mac. En 2002 salió la segunda generación para Mac y Windows.\\n2. El inventor del iPod fue Tony Fadell, quien trabajó en Apple. Jon Rubinstein también fue clave en su desarrollo.\\n3. El iPod tenía capacidad de 5GB para más de mil canciones. El nombre fue sugerido por un publicista contratado por Apple.\\n4. En 2007 salieron nuevas versiones del iPod, incluyendo el iPod Classic, nano y touch.\\n5. Tony Fadell propuso la idea del iPod a Philips y RealNetworks antes de trabajar con Apple en 2001.\"]]"}</t>
  </si>
  <si>
    <t>{"hash":"333891de4ff89c30d0e04e36cc9182bf4d4f7d7b9765282a9cbc44fee33318e7","version":1,"value":"[[\"El iPod fue lanzado por primera vez en 2001, solo para computadoras Mac de Apple, y luego se expandió para incluir versiones compatibles con Windows. El inventor del iPod fue Tony Fadell, quien tuvo la idea de un dispositivo de almacenamiento de música en MP3 y trabajó con un equipo de ingenieros para desarrollar el producto. El iPod fue un éxito y se lanzaron varias versiones con capacidades de almacenamiento y funciones mejoradas.\\n\\nEl ingeniero creador del iPod, Tony Fadell, trabajó en el proyecto con la empresa Apple después de intentar vender la idea a otras compañías sin éxito. El iPod se convirtió en un dispositivo popular para almacenar y reproducir música, y se lanzaron varias versiones con capacidades y funciones mejoradas. El iPod fue un hito en la historia de la música digital y cambió la forma en que las personas escuchan música.\"]]"}</t>
  </si>
  <si>
    <t>{"hash":"64d2569e7d381a7dce38c4481c3dbe11667777650e00142cb593dbb678c38f22","version":1,"value":"[[\"El primer iPod fue lanzado en 2001 y estaba disponible solo para los ordenadores Mac de Apple. En 2002 se lanzó la segunda generación con versiones para Mac y Windows. En 2003 se lanzó la tercera generación, compatible con ambos sistemas. Tony Fadell, vicepresidente de la división iPod de Apple, fue el inventor del iPod y trabajó en colaboración con Jon Rubinstein y un equipo de ingenieros para su desarrollo. El nombre \\\"iPod\\\" fue sugerido por Vinnie Chieco. A lo largo de los años, se lanzaron diferentes versiones del iPod con mayor capacidad y características adicionales. Tony Fadell previamente intentó vender su idea a Philips y trabajó brevemente en RealNetworks antes de unirse a Apple en 2001.\"]]"}</t>
  </si>
  <si>
    <t>Bebidas y Comida</t>
  </si>
  <si>
    <t>Tags</t>
  </si>
  <si>
    <t>Este pastel de chocolate es exquisito y se derrite en la boca.</t>
  </si>
  <si>
    <t>El aroma del café recién hecho es simplemente irresistible.</t>
  </si>
  <si>
    <t>El pan es decente, pero podría estar más fresco.</t>
  </si>
  <si>
    <t>Los sabores de este vino tinto son complejos y refinados.</t>
  </si>
  <si>
    <t>Las fresas están en su punto justo de madurez, son dulces y jugosas.</t>
  </si>
  <si>
    <t>La sopa está demasiado salada y resulta casi incomible.</t>
  </si>
  <si>
    <t>La carne del plato principal está muy dura y difícil de masticar.</t>
  </si>
  <si>
    <t>El refresco es refrescante, pero un poco demasiado dulce.</t>
  </si>
  <si>
    <t>Esta ensalada fresca y colorida es una explosión de sabores.</t>
  </si>
  <si>
    <t>La sopa tiene un sabor equilibrado, pero le falta algo de sazón.</t>
  </si>
  <si>
    <t>El bistec es aceptable, aunque podría ser más tierno.</t>
  </si>
  <si>
    <t>El arroz está quemado en el fondo y tiene un sabor amargo.</t>
  </si>
  <si>
    <t>La salsa del plato está muy aguada y carece de sabor.</t>
  </si>
  <si>
    <t>El batido tiene una textura extraña y grumos que arruinan la experiencia.</t>
  </si>
  <si>
    <t>La pasta tiene una textura promedio y el aderezo es suficiente.</t>
  </si>
  <si>
    <t>{"hash":"e1206ce82256715ef82a6a21f9fa229e6809bbab7b54627398a4178b2d19cbea","version":1,"value":"[[\"Bebida, Malo, Regular, Sin sabor, Textura, duro, Horrible\"]]"}</t>
  </si>
  <si>
    <t>{"hash":"4b0cfc869e674da76e5c82cca7c1b91833fcf8b5b6516d20014b97c9f821727f","version":1,"value":"[[\"Comida, Fresca, Textura, Sazón, rico\"]]"}</t>
  </si>
  <si>
    <t>{"hash":"786a994a4192f469cbcf09f70f58393cd45b085ab91afc96c43d3d709bf7a4c8","version":1,"value":"[[\"Comida, Regular, Textura\"]]"}</t>
  </si>
  <si>
    <t>{"hash":"9d8cc0284f8408ca8f8dcbae9dd2bd8f850e231da6577b729ce04be11bcc8ef3","version":1,"value":"[[\"Bebida, Bueno, Fresca, Textura, Sazón, exquisito, rico\"]]"}</t>
  </si>
  <si>
    <t>{"hash":"37f96e4c4ad3d87fc96158953eb99c5c677529b44a60f8df1246e5f9232f1eb0","version":1,"value":"[[\"Comida, Malo, Sin sabor, Textura, Sazón, Horrible\"]]"}</t>
  </si>
  <si>
    <t>{"hash":"d5cc5e7325498d20b37b22495e4c9a297283e49120bc3718bc2d9af0bb687a54","version":1,"value":"[[\"Comida, Regular, Fresca, Textura\"]]"}</t>
  </si>
  <si>
    <t>{"hash":"3cde0cfbc201270049f4cc805b10a3963401b9cec4fdcf7c401195aebede324b","version":1,"value":"[[\"Comida, Malo, Regular, Textura, Sazón, duro, Horrible\"]]"}</t>
  </si>
  <si>
    <t>{"hash":"3af287a236c5c04a2283ce8bd54e8fbbe4b18ccb20cd8f868a6d6008e15b37cc","version":1,"value":"[[\"Comida, Malo, Regular, Salado, Horrible\"]]"}</t>
  </si>
  <si>
    <t>{"hash":"c8724ca742a370e6f54c713afc8f59ea7ccd0e25f270ad3e81f44b8731838404","version":1,"value":"[[\"Comida, Regular, Textura\"]]"}</t>
  </si>
  <si>
    <t>{"hash":"ab6af53a7927b26ef28261daac19f8e4e9183ad69dea75071f5b19f1e600a316","version":1,"value":"[[\"Comida, Bueno, Textura, Sazón, exquisito\"]]"}</t>
  </si>
  <si>
    <t>{"hash":"2f48486825030693108bc2d2506ab9c90f8d1ef13ae586bc08f1c035baeff327","version":1,"value":"[[\"Bebida, Comida, Bueno, Malo, Regular, Sin sabor, Fresca, Textura, Sazón, Salado, Muy dulce, exquisito, rico, Horrible\"]]"}</t>
  </si>
  <si>
    <t>{"hash":"a86cb30cb7a3f63eee062af75fc47e38d85238cc962a0e5b80a6adb47d18794e","version":1,"value":"[[\"Comida, Bueno, Fresca, Textura, Sazón, Muy dulce, exquisito, rico\"]]"}</t>
  </si>
  <si>
    <t>{"hash":"c5507c266200c447ff80c9910603c8b602f14230016f741df296e4c3720d8bed","version":1,"value":"[[\"Comida, Regular, Sazón\"]]"}</t>
  </si>
  <si>
    <t>{"hash":"26f124a2ef0105ef9a7f956effbebed2635001fad6ffd27e1501c18a43a9ec49","version":1,"value":"[[\"Bebida, Bueno, Fresca, Textura, Sazón, exquisito, rico\"]]"}</t>
  </si>
  <si>
    <t>{"hash":"a40c187a7eb4e1190211deb1e27613f343680fe02412397b35d07a662692db79","version":1,"value":"[[\"Comida, Malo\"]]"}</t>
  </si>
  <si>
    <t>Nota</t>
  </si>
  <si>
    <t>Idioma Texto</t>
  </si>
  <si>
    <t>Idioma Destino</t>
  </si>
  <si>
    <t>El evento anual de partners más importante de Microsoft reúne el 18 y 19 de julio a su ecosistema de socios, compuesto por más de 400.000 empresas en todo el mundo, para explorar posibilidades del cloud, la Inteligencia Artificial y las aplicaciones empresariales.</t>
  </si>
  <si>
    <t>Español</t>
  </si>
  <si>
    <t>Ingles</t>
  </si>
  <si>
    <t>Ruso</t>
  </si>
  <si>
    <t>Aleman</t>
  </si>
  <si>
    <t>Chino</t>
  </si>
  <si>
    <t>Japonés</t>
  </si>
  <si>
    <t>Portugués</t>
  </si>
  <si>
    <t>Francés</t>
  </si>
  <si>
    <t>Árabe</t>
  </si>
  <si>
    <t>{"hash":"4bc9d1769f6e822716721790220a6b16b0cec5840152f04ab18fd24a3471f7fe","version":1,"value":"[[\"The most important annual Microsoft partners event brings together its ecosystem of partners, composed of more than 400,000 companies worldwide, on July 18 and 19, to explore possibilities of the cloud, Artificial Intelligence, and enterprise applications.\"]]"}</t>
  </si>
  <si>
    <t>{"hash":"2895ea2d0aa07b59d3a54acef0cc975c5110dfd1416cab076e95359a417ace8d","version":1,"value":"[[\"O evento anual de parceiros mais importante da Microsoft reúne nos dias 18 e 19 de julho seu ecossistema de parceiros, composto por mais de 400.000 empresas em todo o mundo, para explorar possibilidades da nuvem, da inteligência artificial e das aplicações empresariais.\"]]"}</t>
  </si>
  <si>
    <t>{"hash":"505cc8cb519416666f7b573b5fbcce1e3681bc7bd3dfb152184fb1c4eb8d5a22","version":1,"value":"[[\"Самое важное ежегодное партнерское мероприятие Microsoft собирает свою партнерскую экосистему, состоящую из более чем 400 000 компаний по всему миру, 18 и 19 июля, чтобы исследовать возможности облачных технологий, искусственного интеллекта и корпоративных приложений.\"]]"}</t>
  </si>
  <si>
    <t>{"hash":"f130b7b2104ab379741847f3f50bba9b4fbd98476ed4340807fde7f60de15c9f","version":1,"value":"[[\"微软年度合作伙伴最重要的活动将于7月18日和19日聚集了其由全球超过400,000家公司组成的合作伙伴生态系统，以探索云端、人工智能和企业应用的可能性。\"]]"}</t>
  </si>
  <si>
    <t>{"hash":"6dbe244b587a412c96bbb6cf149a82b67acf9c682bfac728e34add4948d6e61f","version":1,"value":"[[\"يجمع الحدث السنوي الأهم لشركاء مايكروسوفت في 18 و 19 يوليو شركاءها البيئيين المكونين من أكثر من 400،000 شركة في جميع أنحاء العالم لاستكشاف إمكانيات السحابة والذكاء الاصطناعي وتطبيقات الأعمال.\"]]"}</t>
  </si>
  <si>
    <t>{"hash":"f28c2fcde669200423ebcb8b2588a5a01e3822f7c29e67983bb0d6bf762adfc1","version":1,"value":"[[\"L'événement annuel le plus important des partenaires de Microsoft réunit les 18 et 19 juillet son écosystème de partenaires, composé de plus de 400 000 entreprises dans le monde entier, pour explorer les possibilités du cloud, de l'intelligence artificielle et des applications d'entreprise.\"]]"}</t>
  </si>
  <si>
    <t>{"hash":"dbdf67d2f3bba323b1627e7852ac3c3a4ac391a5fef9a3a9d4f44c8e680b715e","version":1,"value":"[[\"「マイクロソフトの年次パートナーイベントは、世界中の40万以上の企業からなるパートナーエコシステムを集め、7月18日と19日にクラウド、人工知能、企業向けアプリケーションの可能性を探求します。」\"]]"}</t>
  </si>
  <si>
    <t>{"hash":"a74c0844ae725532251800ea4b25e99192934a8dae68e71b7d30334a14848c82","version":1,"value":"[[\"Die wichtigste jährliche Partnerveranstaltung von Microsoft bringt am 18. und 19. Juli ihr Partnernetzwerk zusammen, bestehend aus über 400.000 Unternehmen weltweit, um Möglichkeiten in den Bereichen Cloud, künstliche Intelligenz und Unternehmensanwendungen zu erkunden.\"]]"}</t>
  </si>
  <si>
    <t>{"hash":"7910d959025819c1ce215b20124210d92be4ffde256a69e302c5d3f671e540c8","version":1,"value":"[[\"Estimado/a Consultoria Lopez,\\n\\nEspero que este correo le encuentre bien. Quería informarle que en nuestra Escuela Digital de Excel y Finanzas hemos publicado nuevos cursos que podrían ser de su interés. Estos cursos están diseñados para ayudar a mejorar las habilidades en Excel y en temas financieros. Si está interesado/a, estaré encantado/a de proporcionarle más información.\\n\\nQuedo a la espera de su respuesta.\\n\\nSaludos cordiales,\\n[Tu nombre]\"]]"}</t>
  </si>
  <si>
    <t>Redacta Un Correo Electrónico dirigido a mi cliente que se llama Consultoria Lopez para hacerle una propuesta de los nuevos Cursos que hemos publicado en nuestra Escuela Digital de Excel y Finanzas y que le pueden ser de interés pra fortalecer las habilidades de sus trabajadores, los cuales serán mas productivos y eficientes y además la formación será de total retorno para la empresa, en 500 Caracteres Aproximadamente</t>
  </si>
  <si>
    <t>{"hash":"ac596cb581ba2370c383dc2c0c831195e5f62ca577de8387938b1694ab69c5cc","version":1,"value":"[[\"Estimado Consultoria Lopez,\\n\\nEspero que este correo electrónico le encuentre bien. Me complace informarle que en nuestra Escuela Digital de Excel y Finanzas hemos publicado nuevos cursos que podrían ser de gran interés para fortalecer las habilidades de sus trabajadores.\\n\\nEstos cursos están diseñados para mejorar la productividad y eficiencia de sus empleados, y además, la formación que recibirán será de total retorno para su empresa. Estamos seguros de que nuestros cursos les proporcionarán las herramientas necesarias para enfrentar los desafíos actuales del mundo empresarial.\\n\\nAgradeceríamos la oportunidad de presentarle más detalles sobre nuestros cursos y cómo podrían beneficiar a su empresa. No dude en contactarnos para programar una reunión o para solicitar más información. Estamos a su disposición para responder a cualquier pregunta que pueda tener.\\n\\nEsperamos poder colaborar con usted y su equipo en el desarrollo de sus habilidades y el crecimiento de su empresa.\\n\\nAtentamente,\\n\\n[Nombre]\\n[Empresa]\\n[Contacto]\"]]"}</t>
  </si>
  <si>
    <t>{"hash":"da2be040766ebc57cf1709993a82a81ba8341ae54a037110c69616c369da577b","version":1,"value":"[[\"Estimados Consultorias Lopez,\\n\\nEspero que este correo les encuentre bien. Me complace informarles que la Escuela Digital ha lanzado nuevos cursos en línea que podrían ser de su interés.\\n\\nNuestros cursos abarcan una amplia gama de temas, desde marketing digital hasta programación y desarrollo web. Están diseñados para adaptarse a diferentes niveles de habilidad, desde principiantes hasta profesionales experimentados.\\n\\nAdemás, ofrecemos flexibilidad en cuanto a horarios, lo que significa que sus empleados pueden acceder a los cursos en su tiempo libre o durante su jornada laboral.\\n\\nNuestro objetivo es proporcionar a las empresas las habilidades y conocimientos necesarios para tener éxito en el mundo digital en constante cambio. Creemos que nuestros cursos pueden ayudar a mejorar la eficiencia y productividad de su equipo.\\n\\nSi están interesados en conocer más detalles sobre nuestros cursos o si desean inscribir a algunos de sus empleados, no duden en contactarnos. Estaremos encantados de brindarles toda la información que necesiten.\\n\\nAgradecemos su atención y esperamos poder colaborar con ustedes en un futuro cercano.\\n\\nSaludos cordiales,\\n\\n[Nombre]\\nEscuela Digital\"]]"}</t>
  </si>
  <si>
    <t>Total general</t>
  </si>
  <si>
    <t>{"hash":"c2f8592a1b85693e138141dade4e8fa4cc0bda2d57b0e3fe4333c37285af0abb","version":1,"value":"[[\"Para calcular el margen de beneficio, puedes utilizar la siguiente fórmula:\\n\\nMargen de beneficio = (Beneficio / Ventas) * 100\\n\\nDonde:\\n- \\\"Beneficio\\\" es la columna que contiene los beneficios.\\n- \\\"Ventas\\\" es la columna que contiene las ventas.\\n\\nEsta fórmula te dará el margen de beneficio en forma de porcentaje.\"]]"}</t>
  </si>
  <si>
    <t>{"hash":"a30a1a709a82fc8bf53e5e82029bf3b054289e77e054853e10979e856428e823","version":1,"value":"[[\"Puedes crear una función en Excel llamada \\\"MargenBeneficio\\\" que toma como argumentos las columnas de beneficio y ventas. La función se puede definir de la siguiente manera:\\n\\n```\\n= MargenBeneficio(Beneficio, Ventas)\\n```\\n\\nDentro de la función, puedes utilizar la fórmula mencionada para calcular el margen de beneficio:\\n\\n```\\n= (Beneficio / Ventas) * 100\\n```\\n\\nEntonces, en la celda donde quieras mostrar el margen de beneficio, simplemente debes ingresar la función \\\"MargenBeneficio\\\" y especificar las columnas de beneficio y ventas correspondientes. La celda mostrará el margen de beneficio en forma de porcentaje.\"]]"}</t>
  </si>
  <si>
    <t>{"hash":"a0f6c378c2ecc9626fc2cbc1a1a2d95d8fac1208a227a791224c67e9389de291","version":1,"value":"[[\"Seiscientos sesenta y seis mil doscientos ochenta y dos.\"]]"}</t>
  </si>
  <si>
    <t>{"hash":"e7fbee2943a4a2d73c505c34a41e32acf386f63d750c10076e1f11acc73a3193","version":1,"value":"[[\"Seiscientos sesenta y seis mil doscientos ochenta y dos.\"]]"}</t>
  </si>
  <si>
    <t>{"hash":"2dd6091c671972cd9401778748e0c4d99937c40000410659a36031a65270bc9e","version":1,"value":"[[\"Amazon es una empresa multinacional de comercio electrónico y servicios de computación en la nube con sede en Seattle, Washington. Fue fundada en 1994 por Jeff Bezos y originalmente se enfocaba en la venta de libros en línea, pero ha crecido hasta convertirse en una de las compañías más grandes y diversificadas del mundo, ofreciendo una amplia gama de productos y servicios.\"]]"}</t>
  </si>
  <si>
    <t>{"hash":"aa6c4154b149d2819af3c12e7331a015ec7f11ae6ae10c4d2388d5038ba638b3","version":1,"value":"[[\"Excelente\"]]"}</t>
  </si>
  <si>
    <t>{"hash":"f3d46c91d5db8dc2541d09bffcd28f258e27020fe66d46ddc188dca479d9bef7","version":1,"value":"[[\"#N/A\"]]"}</t>
  </si>
  <si>
    <t>Comida</t>
  </si>
  <si>
    <t>Sin sabor</t>
  </si>
  <si>
    <t>Fresca</t>
  </si>
  <si>
    <t>Textura</t>
  </si>
  <si>
    <t>Sazón</t>
  </si>
  <si>
    <t>Salado</t>
  </si>
  <si>
    <t>Muy dulce</t>
  </si>
  <si>
    <t>duro</t>
  </si>
  <si>
    <t>exquisito</t>
  </si>
  <si>
    <t>rico</t>
  </si>
  <si>
    <t>Horrible</t>
  </si>
  <si>
    <t>{"hash":"67467d1ec5b6cabc075f9254732eb72343ec2521957e5fd8427ee55927ce8093","version":1,"value":"[[\"food, dessert, chocolate, cake, delicious, melting, mouthwatering\"]]"}</t>
  </si>
  <si>
    <t>Oficina</t>
  </si>
  <si>
    <t>Valencia</t>
  </si>
  <si>
    <t>Gran Canaria</t>
  </si>
  <si>
    <t>Fuerteventura</t>
  </si>
  <si>
    <t>Total</t>
  </si>
  <si>
    <t>ENTENDER FUNCIONES</t>
  </si>
  <si>
    <t>PROMPT</t>
  </si>
  <si>
    <t>Estoy trabajando con una formula en Excel que me resulta complicada, la formula es =SI(C3&gt;300000;"Es OK";"Aumentar Ventas"). Me gustaria entender mejor como opera esta formula paso a paso. ¿Puedes porporcionarme una explicacion detallada de cada termino y su lógica operativa?</t>
  </si>
  <si>
    <t>{"hash":"3de0c6b7c07b23c919a3891734134aa94667e5a90f32f5ccbea16e82a097b258","version":1,"value":"[[\"Claro, aquí tienes una explicación detallada de cada término y su lógica operativa en la fórmula:\\n\\n- =SI: Esta es la función SI en Excel, que permite realizar una evaluación lógica y devolver un resultado basado en esa evaluación.\\n\\n- C3&gt;300000: Esta es la condición que se evalúa. En este caso, se verifica si el valor en la celda C3 es mayor que 300,000.\\n\\n- \\\"Es OK\\\": Este es el resultado que se devuelve si la condición es verdadera. En este caso, si el valor en la celda C3 es mayor que 300,000, se mostrará el texto \\\"Es OK\\\".\\n\\n- \\\"Aumentar Ventas\\\": Este es el resultado que se devuelve si la condición es falsa. En este caso, si el valor en la celda C3 no es mayor que 300,000, se mostrará el texto \\\"Aumentar Ventas\\\".\\n\\nEn resumen, la fórmula evalúa si el valor en la celda C3 es mayor que 300,000. Si es verdadero, muestra \\\"Es OK\\\", y si es falso, muestra \\\"Aumentar Ventas\\\". Esto puede ser útil para tomar decisiones basadas en ciertos valores o condiciones en una hoja de cálculo.\"]]"}</t>
  </si>
  <si>
    <t>{"hash":"92fc1a5e92a0d861fce71a1ccb8e8f1e90f4adb672ad4fa7d6aad99ea1d258fe","version":1,"value":"[[\"El error #DIV/0 en Excel se produce cuando intentas dividir un número entre cero. Esto puede ocurrir cuando tienes una fórmula que divide una celda por otra y la segunda celda contiene el valor cero.\\n\\nPara corregir este error, puedes tomar diferentes enfoques dependiendo de tus necesidades:\\n\\n1. Evitar la división por cero: Puedes modificar tu fórmula para evitar la división por cero utilizando una función IF o IFERROR para comprobar si el divisor es cero antes de realizar la división. Por ejemplo:\\n\\n=IF(B1=0, \\\"Error\\\", A1/B1)\\n\\nEn este caso, si la celda B1 es igual a cero, la fórmula mostrará el texto \\\"Error\\\" en lugar del resultado de la división.\\n\\n2. Reemplazar el error con un valor alternativo: Puedes utilizar la función IFERROR para reemplazar el error con un valor alternativo. Por ejemplo:\\n\\n=IFERROR(A1/B1, \\\"No se puede dividir\\\")\\n\\nEn este caso, si se produce el error #DIV/0, la fórmula mostrará el texto \\\"No se puede dividir\\\" en lugar del error.\\n\\n3. Ocultar los errores: Si no deseas mostrar ningún mensaje de error, puedes utilizar la función IFERROR junto con una cadena vacía (\\\"\\\") para ocultar los errores. Por ejemplo:\\n\\n=IFERROR(A1/B1, \\\"\\\")\\n\\nEn este caso, si se produce el error #DIV/0, la celda mostrará una cadena vacía en lugar del error.\\n\\nRecuerda que es importante tener en cuenta las implicaciones de modificar los errores en tus fórmulas, ya que podrías ocultar problemas o inconsistencias en tus datos. Asegúrate de revisar y validar tus resultados para garantizar la precisión de tus cálculos.\"]]"}</t>
  </si>
  <si>
    <t>Tengo un error #DIV/0 en una de mis formulas de Excel. La funcion en la celda es =C3/C1 ¿Puedes ayudarme a entender por qúe se produce este error y como puedo modificarlo?</t>
  </si>
  <si>
    <t>{"hash":"35eea8c30e559a9e035379c75d3d0a76c994915de52cd6196a28b25dea0a4b7c","version":1,"value":"[[\"El error #DIV/0 en Excel se produce cuando estás intentando dividir un número por cero. En tu caso, la fórmula =C3/C1 está intentando dividir el valor de la celda C3 entre el valor de la celda C1.\\n\\nPara solucionar este error, puedes agregar una condición que verifique si el divisor (C1 en este caso) es igual a cero antes de realizar la división. Si es cero, puedes mostrar un mensaje de error o dejar la celda en blanco. Puedes usar la función IFERROR para manejar este tipo de errores.\\n\\nPor ejemplo, puedes modificar tu fórmula de la siguiente manera:\\n\\n=IFERROR(C3/C1, \\\"Error: Divisor es cero\\\")\\n\\nEn este caso, si C1 es cero, la fórmula mostrará el mensaje \\\"Error: Divisor es cero\\\". De lo contrario, realizará la división normalmente.\\n\\nTambién puedes utilizar la función IF para realizar una verificación similar:\\n\\n=IF(C1=0, \\\"Error: Divisor es cero\\\", C3/C1)\\n\\nEn este caso, si C1 es cero, la fórmula mostrará el mensaje de error. De lo contrario, realizará la división normalmente.\\n\\nRecuerda que es importante verificar que los valores utilizados en las fórmulas sean válidos y no causen errores como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</si>
</sst>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 &quot;€&quot;_-;\-* #,##0\ &quot;€&quot;_-;_-* &quot;-&quot;??\ &quot;€&quot;_-;_-@_-"/>
  </numFmts>
  <fonts count="10" x14ac:knownFonts="1">
    <font>
      <sz val="11"/>
      <color theme="1"/>
      <name val="Aptos Narrow"/>
      <family val="2"/>
      <scheme val="minor"/>
    </font>
    <font>
      <sz val="14"/>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6"/>
      <color theme="1"/>
      <name val="Aptos Narrow"/>
      <family val="2"/>
      <scheme val="minor"/>
    </font>
    <font>
      <b/>
      <sz val="24"/>
      <color rgb="FF006666"/>
      <name val="Aptos Narrow"/>
      <family val="2"/>
      <scheme val="minor"/>
    </font>
    <font>
      <sz val="11"/>
      <name val="Aptos Narrow"/>
      <family val="2"/>
      <scheme val="minor"/>
    </font>
    <font>
      <i/>
      <sz val="11"/>
      <color theme="1"/>
      <name val="Aptos Narrow"/>
      <family val="2"/>
      <scheme val="minor"/>
    </font>
    <font>
      <sz val="11"/>
      <color theme="1"/>
      <name val="Aptos Narrow"/>
      <family val="2"/>
      <scheme val="minor"/>
    </font>
  </fonts>
  <fills count="9">
    <fill>
      <patternFill patternType="none"/>
    </fill>
    <fill>
      <patternFill patternType="gray125"/>
    </fill>
    <fill>
      <patternFill patternType="solid">
        <fgColor rgb="FF006666"/>
        <bgColor indexed="64"/>
      </patternFill>
    </fill>
    <fill>
      <patternFill patternType="solid">
        <fgColor rgb="FF0C6260"/>
        <bgColor indexed="64"/>
      </patternFill>
    </fill>
    <fill>
      <patternFill patternType="solid">
        <fgColor rgb="FF00B050"/>
        <bgColor indexed="64"/>
      </patternFill>
    </fill>
    <fill>
      <patternFill patternType="solid">
        <fgColor rgb="FF0070C0"/>
        <bgColor indexed="64"/>
      </patternFill>
    </fill>
    <fill>
      <patternFill patternType="solid">
        <fgColor rgb="FFFFC000"/>
        <bgColor indexed="64"/>
      </patternFill>
    </fill>
    <fill>
      <patternFill patternType="solid">
        <fgColor theme="9" tint="-0.249977111117893"/>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70C0"/>
      </left>
      <right style="thin">
        <color rgb="FF0070C0"/>
      </right>
      <top style="thin">
        <color rgb="FF0070C0"/>
      </top>
      <bottom/>
      <diagonal/>
    </border>
    <border>
      <left style="thin">
        <color rgb="FF0C6260"/>
      </left>
      <right style="thin">
        <color rgb="FF0C6260"/>
      </right>
      <top style="thin">
        <color rgb="FF0C6260"/>
      </top>
      <bottom style="thin">
        <color rgb="FF0C6260"/>
      </bottom>
      <diagonal/>
    </border>
    <border>
      <left style="thin">
        <color rgb="FF0070C0"/>
      </left>
      <right/>
      <top/>
      <bottom/>
      <diagonal/>
    </border>
    <border>
      <left style="thin">
        <color rgb="FF0070C0"/>
      </left>
      <right style="thin">
        <color rgb="FF0070C0"/>
      </right>
      <top style="thin">
        <color rgb="FF0070C0"/>
      </top>
      <bottom style="thin">
        <color rgb="FF0070C0"/>
      </bottom>
      <diagonal/>
    </border>
    <border>
      <left style="hair">
        <color auto="1"/>
      </left>
      <right style="hair">
        <color auto="1"/>
      </right>
      <top style="hair">
        <color auto="1"/>
      </top>
      <bottom style="hair">
        <color auto="1"/>
      </bottom>
      <diagonal/>
    </border>
  </borders>
  <cellStyleXfs count="4">
    <xf numFmtId="0" fontId="0" fillId="0" borderId="0"/>
    <xf numFmtId="0" fontId="1" fillId="0" borderId="0"/>
    <xf numFmtId="44" fontId="1" fillId="0" borderId="0" applyFont="0" applyFill="0" applyBorder="0" applyAlignment="0" applyProtection="0"/>
    <xf numFmtId="44" fontId="9" fillId="0" borderId="0" applyFont="0" applyFill="0" applyBorder="0" applyAlignment="0" applyProtection="0"/>
  </cellStyleXfs>
  <cellXfs count="62">
    <xf numFmtId="0" fontId="0" fillId="0" borderId="0" xfId="0"/>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wrapText="1"/>
    </xf>
    <xf numFmtId="0" fontId="0" fillId="0" borderId="1" xfId="0" applyBorder="1" applyAlignment="1">
      <alignment wrapText="1"/>
    </xf>
    <xf numFmtId="0" fontId="0" fillId="0" borderId="0" xfId="0" applyAlignment="1">
      <alignment horizontal="center"/>
    </xf>
    <xf numFmtId="0" fontId="0" fillId="0" borderId="1" xfId="0" applyBorder="1"/>
    <xf numFmtId="0" fontId="4" fillId="2" borderId="2" xfId="0" applyFont="1" applyFill="1" applyBorder="1" applyAlignment="1">
      <alignment horizontal="center" wrapText="1"/>
    </xf>
    <xf numFmtId="0" fontId="0" fillId="0" borderId="1" xfId="0" applyBorder="1" applyAlignment="1">
      <alignment horizontal="left"/>
    </xf>
    <xf numFmtId="0" fontId="0" fillId="0" borderId="1" xfId="0" applyBorder="1" applyAlignment="1">
      <alignment vertical="center"/>
    </xf>
    <xf numFmtId="0" fontId="0" fillId="0" borderId="0" xfId="0" applyAlignment="1">
      <alignment vertical="center"/>
    </xf>
    <xf numFmtId="0" fontId="4" fillId="2" borderId="9" xfId="0" applyFont="1" applyFill="1" applyBorder="1" applyAlignment="1">
      <alignment horizontal="center" wrapText="1"/>
    </xf>
    <xf numFmtId="0" fontId="0" fillId="0" borderId="1" xfId="0" applyBorder="1" applyAlignment="1">
      <alignment vertical="center" wrapText="1"/>
    </xf>
    <xf numFmtId="0" fontId="2" fillId="3" borderId="11" xfId="0" applyFont="1" applyFill="1" applyBorder="1" applyAlignment="1">
      <alignment horizontal="center"/>
    </xf>
    <xf numFmtId="0" fontId="2" fillId="3" borderId="11" xfId="0" applyFont="1" applyFill="1" applyBorder="1" applyAlignment="1">
      <alignment horizontal="left"/>
    </xf>
    <xf numFmtId="3" fontId="7" fillId="0" borderId="12" xfId="0" applyNumberFormat="1" applyFont="1" applyBorder="1" applyAlignment="1">
      <alignment horizontal="right"/>
    </xf>
    <xf numFmtId="0" fontId="0" fillId="0" borderId="12" xfId="0" applyBorder="1"/>
    <xf numFmtId="0" fontId="2" fillId="3" borderId="11" xfId="0" applyFont="1" applyFill="1" applyBorder="1" applyAlignment="1">
      <alignment horizontal="center" wrapText="1"/>
    </xf>
    <xf numFmtId="0" fontId="2" fillId="2" borderId="0" xfId="0" applyFont="1" applyFill="1" applyAlignment="1">
      <alignment horizontal="center"/>
    </xf>
    <xf numFmtId="0" fontId="0" fillId="0" borderId="1" xfId="0" applyBorder="1" applyAlignment="1">
      <alignment horizontal="center" vertical="center" wrapText="1"/>
    </xf>
    <xf numFmtId="0" fontId="8" fillId="0" borderId="0" xfId="0" applyFont="1"/>
    <xf numFmtId="0" fontId="4" fillId="4" borderId="0" xfId="1" applyFont="1" applyFill="1" applyAlignment="1">
      <alignment horizontal="center"/>
    </xf>
    <xf numFmtId="0" fontId="4" fillId="4" borderId="0" xfId="1" applyFont="1" applyFill="1"/>
    <xf numFmtId="164" fontId="4" fillId="4" borderId="0" xfId="2" applyNumberFormat="1" applyFont="1" applyFill="1" applyBorder="1"/>
    <xf numFmtId="0" fontId="1" fillId="0" borderId="0" xfId="1"/>
    <xf numFmtId="17" fontId="7" fillId="0" borderId="0" xfId="1" applyNumberFormat="1" applyFont="1" applyAlignment="1">
      <alignment horizontal="center"/>
    </xf>
    <xf numFmtId="0" fontId="7" fillId="0" borderId="0" xfId="1" applyFont="1"/>
    <xf numFmtId="164" fontId="7" fillId="0" borderId="0" xfId="2" applyNumberFormat="1" applyFont="1" applyFill="1" applyBorder="1"/>
    <xf numFmtId="0" fontId="2" fillId="5" borderId="14" xfId="0" applyFont="1" applyFill="1" applyBorder="1" applyAlignment="1">
      <alignment horizontal="center"/>
    </xf>
    <xf numFmtId="0" fontId="3" fillId="0" borderId="0" xfId="0" applyFont="1" applyAlignment="1">
      <alignment horizontal="center"/>
    </xf>
    <xf numFmtId="0" fontId="0" fillId="0" borderId="14" xfId="0" applyBorder="1" applyAlignment="1">
      <alignment horizontal="justify" vertical="center" wrapText="1"/>
    </xf>
    <xf numFmtId="0" fontId="0" fillId="0" borderId="14" xfId="0" applyBorder="1" applyAlignment="1">
      <alignment horizontal="center" vertical="center"/>
    </xf>
    <xf numFmtId="0" fontId="0" fillId="0" borderId="14" xfId="0" applyBorder="1"/>
    <xf numFmtId="0" fontId="2" fillId="5" borderId="0" xfId="0" applyFont="1" applyFill="1" applyAlignment="1">
      <alignment vertical="center"/>
    </xf>
    <xf numFmtId="0" fontId="0" fillId="0" borderId="14" xfId="0" applyBorder="1" applyAlignment="1">
      <alignment vertical="center" wrapText="1"/>
    </xf>
    <xf numFmtId="0" fontId="2" fillId="5" borderId="0" xfId="0" applyFont="1" applyFill="1" applyAlignment="1">
      <alignment horizontal="center"/>
    </xf>
    <xf numFmtId="0" fontId="0" fillId="0" borderId="14" xfId="0" applyBorder="1" applyAlignment="1">
      <alignment wrapText="1"/>
    </xf>
    <xf numFmtId="0" fontId="0" fillId="0" borderId="14" xfId="0" applyBorder="1" applyAlignment="1">
      <alignment horizontal="center" vertical="center" wrapText="1"/>
    </xf>
    <xf numFmtId="0" fontId="0" fillId="0" borderId="0" xfId="0" applyAlignment="1">
      <alignment horizontal="justify" vertical="center" wrapText="1"/>
    </xf>
    <xf numFmtId="0" fontId="0" fillId="0" borderId="1" xfId="0" applyBorder="1" applyAlignment="1">
      <alignment horizontal="justify" vertical="center"/>
    </xf>
    <xf numFmtId="0" fontId="0" fillId="0" borderId="3" xfId="0" applyBorder="1" applyAlignment="1">
      <alignment horizontal="justify" vertical="center" wrapText="1"/>
    </xf>
    <xf numFmtId="0" fontId="0" fillId="0" borderId="4" xfId="0" applyBorder="1" applyAlignment="1">
      <alignment horizontal="justify" vertical="center"/>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7" xfId="0" applyBorder="1" applyAlignment="1">
      <alignment horizontal="justify" vertical="center"/>
    </xf>
    <xf numFmtId="0" fontId="0" fillId="0" borderId="8" xfId="0" applyBorder="1" applyAlignment="1">
      <alignment horizontal="justify" vertical="center"/>
    </xf>
    <xf numFmtId="0" fontId="0" fillId="0" borderId="3" xfId="0" applyBorder="1" applyAlignment="1">
      <alignment horizontal="justify" vertical="center"/>
    </xf>
    <xf numFmtId="0" fontId="4" fillId="2" borderId="9" xfId="0" applyFont="1" applyFill="1" applyBorder="1" applyAlignment="1">
      <alignment horizontal="center" wrapText="1"/>
    </xf>
    <xf numFmtId="0" fontId="4" fillId="2" borderId="10" xfId="0" applyFont="1" applyFill="1" applyBorder="1" applyAlignment="1">
      <alignment horizontal="center" wrapText="1"/>
    </xf>
    <xf numFmtId="0" fontId="2" fillId="3" borderId="13" xfId="0" applyFont="1" applyFill="1" applyBorder="1" applyAlignment="1">
      <alignment horizontal="center"/>
    </xf>
    <xf numFmtId="0" fontId="2" fillId="3" borderId="0" xfId="0" applyFont="1" applyFill="1" applyAlignment="1">
      <alignment horizontal="center"/>
    </xf>
    <xf numFmtId="0" fontId="0" fillId="0" borderId="0" xfId="0" applyAlignment="1">
      <alignment horizontal="center" wrapText="1"/>
    </xf>
    <xf numFmtId="164" fontId="0" fillId="0" borderId="1" xfId="3" applyNumberFormat="1" applyFont="1" applyBorder="1"/>
    <xf numFmtId="0" fontId="3" fillId="4" borderId="1" xfId="0" applyFont="1" applyFill="1" applyBorder="1"/>
    <xf numFmtId="0" fontId="3" fillId="6" borderId="1" xfId="0" applyFont="1" applyFill="1" applyBorder="1"/>
    <xf numFmtId="164" fontId="3" fillId="6" borderId="1" xfId="3" applyNumberFormat="1" applyFont="1" applyFill="1" applyBorder="1"/>
    <xf numFmtId="0" fontId="2" fillId="7" borderId="15" xfId="1" applyFont="1" applyFill="1" applyBorder="1"/>
    <xf numFmtId="0" fontId="2" fillId="7" borderId="15" xfId="1" applyFont="1" applyFill="1" applyBorder="1" applyAlignment="1">
      <alignment horizontal="center"/>
    </xf>
    <xf numFmtId="0" fontId="1" fillId="0" borderId="15" xfId="1" applyBorder="1"/>
    <xf numFmtId="3" fontId="1" fillId="0" borderId="15" xfId="1" applyNumberFormat="1" applyBorder="1" applyAlignment="1">
      <alignment horizontal="center"/>
    </xf>
    <xf numFmtId="0" fontId="3" fillId="8" borderId="15" xfId="1" applyFont="1" applyFill="1" applyBorder="1"/>
    <xf numFmtId="3" fontId="3" fillId="8" borderId="15" xfId="1" applyNumberFormat="1" applyFont="1" applyFill="1" applyBorder="1" applyAlignment="1">
      <alignment horizontal="center"/>
    </xf>
  </cellXfs>
  <cellStyles count="4">
    <cellStyle name="Moneda" xfId="3" builtinId="4"/>
    <cellStyle name="Moneda 2" xfId="2" xr:uid="{2422F42E-819F-4E07-A80F-886679670EA2}"/>
    <cellStyle name="Normal" xfId="0" builtinId="0"/>
    <cellStyle name="Normal 2" xfId="1" xr:uid="{66917D01-8856-44DC-ADF0-9DF81831807C}"/>
  </cellStyles>
  <dxfs count="9">
    <dxf>
      <font>
        <b val="0"/>
        <i val="0"/>
        <strike val="0"/>
        <condense val="0"/>
        <extend val="0"/>
        <outline val="0"/>
        <shadow val="0"/>
        <u val="none"/>
        <vertAlign val="baseline"/>
        <sz val="11"/>
        <color auto="1"/>
        <name val="Aptos Narrow"/>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numFmt numFmtId="164" formatCode="_-* #,##0\ &quot;€&quot;_-;\-* #,##0\ &quot;€&quot;_-;_-* &quot;-&quot;??\ &quot;€&quot;_-;_-@_-"/>
      <fill>
        <patternFill patternType="none">
          <fgColor indexed="64"/>
          <bgColor indexed="65"/>
        </patternFill>
      </fill>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auto="1"/>
        <name val="Aptos Narrow"/>
        <family val="2"/>
        <scheme val="minor"/>
      </font>
      <numFmt numFmtId="22" formatCode="mmm\-yy"/>
      <alignment horizontal="center" vertical="bottom" textRotation="0" wrapText="0" indent="0" justifyLastLine="0" shrinkToFit="0" readingOrder="0"/>
    </dxf>
    <dxf>
      <font>
        <b val="0"/>
        <i val="0"/>
        <strike val="0"/>
        <condense val="0"/>
        <extend val="0"/>
        <outline val="0"/>
        <shadow val="0"/>
        <u val="none"/>
        <vertAlign val="baseline"/>
        <sz val="11"/>
        <color auto="1"/>
        <name val="Aptos Narrow"/>
        <family val="2"/>
        <scheme val="minor"/>
      </font>
    </dxf>
    <dxf>
      <font>
        <b val="0"/>
        <i val="0"/>
        <strike val="0"/>
        <condense val="0"/>
        <extend val="0"/>
        <outline val="0"/>
        <shadow val="0"/>
        <u val="none"/>
        <vertAlign val="baseline"/>
        <sz val="11"/>
        <color theme="0"/>
        <name val="Aptos Narrow"/>
        <family val="2"/>
        <scheme val="minor"/>
      </font>
      <fill>
        <patternFill patternType="solid">
          <fgColor indexed="64"/>
          <bgColor rgb="FF00B050"/>
        </patternFill>
      </fill>
    </dxf>
  </dxfs>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DFEA58-0E6D-4282-B7CC-F55EDEC8F2EC}" name="Tabla2" displayName="Tabla2" ref="A1:G158" totalsRowShown="0" headerRowDxfId="8" dataDxfId="7">
  <autoFilter ref="A1:G158" xr:uid="{8CE5120A-EC7B-48AA-A8E3-C003B43679F3}"/>
  <tableColumns count="7">
    <tableColumn id="1" xr3:uid="{E894020C-F575-45EE-AB8D-7693FE460328}" name="Meses" dataDxfId="6"/>
    <tableColumn id="2" xr3:uid="{C06697A2-26E4-4239-9BBB-3DD1679C38FC}" name="Producto" dataDxfId="5"/>
    <tableColumn id="3" xr3:uid="{6C293269-D398-4F27-8237-DD4056612464}" name="Provincia" dataDxfId="4"/>
    <tableColumn id="4" xr3:uid="{415D0BA0-A97C-4094-82D7-C9D27DF04FE9}" name="Tienda" dataDxfId="3"/>
    <tableColumn id="5" xr3:uid="{6E89A32B-AB70-4A5E-ABE8-CC9B40DC5101}" name="Departamento" dataDxfId="2"/>
    <tableColumn id="6" xr3:uid="{B8C1EE5A-E2F3-428C-815E-0362D95514B2}" name="Ventas" dataDxfId="1"/>
    <tableColumn id="7" xr3:uid="{24FB3E6A-B168-4FDF-9B61-8AEFC0F10E7E}" name="Benefici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3" Type="http://schemas.microsoft.com/office/2011/relationships/webextension" Target="webextension3.xml"/><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 dockstate="right" visibility="0" width="438" row="14">
    <wetp:webextensionref xmlns:r="http://schemas.openxmlformats.org/officeDocument/2006/relationships" r:id="rId2"/>
  </wetp:taskpane>
  <wetp:taskpane dockstate="right" visibility="0" width="0" row="0">
    <wetp:webextensionref xmlns:r="http://schemas.openxmlformats.org/officeDocument/2006/relationships" r:id="rId3"/>
  </wetp:taskpane>
</wetp:taskpanes>
</file>

<file path=xl/webextensions/webextension1.xml><?xml version="1.0" encoding="utf-8"?>
<we:webextension xmlns:we="http://schemas.microsoft.com/office/webextensions/webextension/2010/11" id="{7D651D15-D9E9-4FF4-A5B8-CF60154CE1AA}">
  <we:reference id="wa200005502" version="1.0.0.11" store="es-ES" storeType="OMEX"/>
  <we:alternateReferences>
    <we:reference id="wa200005502" version="1.0.0.11" store="" storeType="OMEX"/>
  </we:alternateReferences>
  <we:properties>
    <we:property name="docId" value="&quot;myorWa4yB-V9vVmK9rkPL&quot;"/>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ebextensions/webextension2.xml><?xml version="1.0" encoding="utf-8"?>
<we:webextension xmlns:we="http://schemas.microsoft.com/office/webextensions/webextension/2010/11" id="{F58F27B9-361C-448F-BE01-14ED4BCDD513}">
  <we:reference id="wa200003696" version="1.3.0.0" store="es-E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ebextensions/webextension3.xml><?xml version="1.0" encoding="utf-8"?>
<we:webextension xmlns:we="http://schemas.microsoft.com/office/webextensions/webextension/2010/11" id="{1643C969-FFF5-4B82-B603-0EF6B53A409A}">
  <we:reference id="wa200005409" version="1.0.0.0" store="es-ES" storeType="OMEX"/>
  <we:alternateReferences>
    <we:reference id="wa200005409" version="1.0.0.0" store="WA200005409" storeType="OMEX"/>
  </we:alternateReferences>
  <we:properties/>
  <we:bindings/>
  <we:snapshot xmlns:r="http://schemas.openxmlformats.org/officeDocument/2006/relationships"/>
</we:webextension>
</file>

<file path=xl/worksheets/_rels/sheet1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B1C8-1313-4036-917A-CD0EE1B1DC94}">
  <dimension ref="A1:O21"/>
  <sheetViews>
    <sheetView showGridLines="0" tabSelected="1" workbookViewId="0">
      <selection activeCell="D3" sqref="D3:O21"/>
    </sheetView>
  </sheetViews>
  <sheetFormatPr baseColWidth="10" defaultRowHeight="15" x14ac:dyDescent="0.25"/>
  <cols>
    <col min="1" max="1" width="9.28515625" customWidth="1"/>
    <col min="2" max="2" width="44.7109375" customWidth="1"/>
  </cols>
  <sheetData>
    <row r="1" spans="1:15" ht="72" customHeight="1" x14ac:dyDescent="0.25">
      <c r="A1" t="e" vm="1">
        <v>#VALUE!</v>
      </c>
      <c r="B1" s="2" t="s">
        <v>0</v>
      </c>
      <c r="C1" s="1"/>
      <c r="D1" s="1"/>
      <c r="E1" s="1"/>
      <c r="F1" s="1"/>
      <c r="G1" s="1"/>
      <c r="H1" s="1"/>
    </row>
    <row r="3" spans="1:15" ht="90" x14ac:dyDescent="0.25">
      <c r="B3" s="4" t="s">
        <v>156</v>
      </c>
      <c r="D3" s="39"/>
      <c r="E3" s="39"/>
      <c r="F3" s="39"/>
      <c r="G3" s="39"/>
      <c r="H3" s="39"/>
      <c r="I3" s="39"/>
      <c r="J3" s="39"/>
      <c r="K3" s="39"/>
      <c r="L3" s="39"/>
      <c r="M3" s="39"/>
      <c r="N3" s="39"/>
      <c r="O3" s="39"/>
    </row>
    <row r="4" spans="1:15" x14ac:dyDescent="0.25">
      <c r="D4" s="39"/>
      <c r="E4" s="39"/>
      <c r="F4" s="39"/>
      <c r="G4" s="39"/>
      <c r="H4" s="39"/>
      <c r="I4" s="39"/>
      <c r="J4" s="39"/>
      <c r="K4" s="39"/>
      <c r="L4" s="39"/>
      <c r="M4" s="39"/>
      <c r="N4" s="39"/>
      <c r="O4" s="39"/>
    </row>
    <row r="5" spans="1:15" x14ac:dyDescent="0.25">
      <c r="D5" s="39"/>
      <c r="E5" s="39"/>
      <c r="F5" s="39"/>
      <c r="G5" s="39"/>
      <c r="H5" s="39"/>
      <c r="I5" s="39"/>
      <c r="J5" s="39"/>
      <c r="K5" s="39"/>
      <c r="L5" s="39"/>
      <c r="M5" s="39"/>
      <c r="N5" s="39"/>
      <c r="O5" s="39"/>
    </row>
    <row r="6" spans="1:15" x14ac:dyDescent="0.25">
      <c r="D6" s="39"/>
      <c r="E6" s="39"/>
      <c r="F6" s="39"/>
      <c r="G6" s="39"/>
      <c r="H6" s="39"/>
      <c r="I6" s="39"/>
      <c r="J6" s="39"/>
      <c r="K6" s="39"/>
      <c r="L6" s="39"/>
      <c r="M6" s="39"/>
      <c r="N6" s="39"/>
      <c r="O6" s="39"/>
    </row>
    <row r="7" spans="1:15" x14ac:dyDescent="0.25">
      <c r="D7" s="39"/>
      <c r="E7" s="39"/>
      <c r="F7" s="39"/>
      <c r="G7" s="39"/>
      <c r="H7" s="39"/>
      <c r="I7" s="39"/>
      <c r="J7" s="39"/>
      <c r="K7" s="39"/>
      <c r="L7" s="39"/>
      <c r="M7" s="39"/>
      <c r="N7" s="39"/>
      <c r="O7" s="39"/>
    </row>
    <row r="8" spans="1:15" ht="150" x14ac:dyDescent="0.25">
      <c r="B8" s="4" t="s">
        <v>351</v>
      </c>
      <c r="D8" s="39"/>
      <c r="E8" s="39"/>
      <c r="F8" s="39"/>
      <c r="G8" s="39"/>
      <c r="H8" s="39"/>
      <c r="I8" s="39"/>
      <c r="J8" s="39"/>
      <c r="K8" s="39"/>
      <c r="L8" s="39"/>
      <c r="M8" s="39"/>
      <c r="N8" s="39"/>
      <c r="O8" s="39"/>
    </row>
    <row r="9" spans="1:15" x14ac:dyDescent="0.25">
      <c r="D9" s="39"/>
      <c r="E9" s="39"/>
      <c r="F9" s="39"/>
      <c r="G9" s="39"/>
      <c r="H9" s="39"/>
      <c r="I9" s="39"/>
      <c r="J9" s="39"/>
      <c r="K9" s="39"/>
      <c r="L9" s="39"/>
      <c r="M9" s="39"/>
      <c r="N9" s="39"/>
      <c r="O9" s="39"/>
    </row>
    <row r="10" spans="1:15" x14ac:dyDescent="0.25">
      <c r="D10" s="39"/>
      <c r="E10" s="39"/>
      <c r="F10" s="39"/>
      <c r="G10" s="39"/>
      <c r="H10" s="39"/>
      <c r="I10" s="39"/>
      <c r="J10" s="39"/>
      <c r="K10" s="39"/>
      <c r="L10" s="39"/>
      <c r="M10" s="39"/>
      <c r="N10" s="39"/>
      <c r="O10" s="39"/>
    </row>
    <row r="11" spans="1:15" x14ac:dyDescent="0.25">
      <c r="D11" s="39"/>
      <c r="E11" s="39"/>
      <c r="F11" s="39"/>
      <c r="G11" s="39"/>
      <c r="H11" s="39"/>
      <c r="I11" s="39"/>
      <c r="J11" s="39"/>
      <c r="K11" s="39"/>
      <c r="L11" s="39"/>
      <c r="M11" s="39"/>
      <c r="N11" s="39"/>
      <c r="O11" s="39"/>
    </row>
    <row r="12" spans="1:15" x14ac:dyDescent="0.25">
      <c r="D12" s="39"/>
      <c r="E12" s="39"/>
      <c r="F12" s="39"/>
      <c r="G12" s="39"/>
      <c r="H12" s="39"/>
      <c r="I12" s="39"/>
      <c r="J12" s="39"/>
      <c r="K12" s="39"/>
      <c r="L12" s="39"/>
      <c r="M12" s="39"/>
      <c r="N12" s="39"/>
      <c r="O12" s="39"/>
    </row>
    <row r="13" spans="1:15" x14ac:dyDescent="0.25">
      <c r="D13" s="39"/>
      <c r="E13" s="39"/>
      <c r="F13" s="39"/>
      <c r="G13" s="39"/>
      <c r="H13" s="39"/>
      <c r="I13" s="39"/>
      <c r="J13" s="39"/>
      <c r="K13" s="39"/>
      <c r="L13" s="39"/>
      <c r="M13" s="39"/>
      <c r="N13" s="39"/>
      <c r="O13" s="39"/>
    </row>
    <row r="14" spans="1:15" x14ac:dyDescent="0.25">
      <c r="D14" s="39"/>
      <c r="E14" s="39"/>
      <c r="F14" s="39"/>
      <c r="G14" s="39"/>
      <c r="H14" s="39"/>
      <c r="I14" s="39"/>
      <c r="J14" s="39"/>
      <c r="K14" s="39"/>
      <c r="L14" s="39"/>
      <c r="M14" s="39"/>
      <c r="N14" s="39"/>
      <c r="O14" s="39"/>
    </row>
    <row r="15" spans="1:15" x14ac:dyDescent="0.25">
      <c r="D15" s="39"/>
      <c r="E15" s="39"/>
      <c r="F15" s="39"/>
      <c r="G15" s="39"/>
      <c r="H15" s="39"/>
      <c r="I15" s="39"/>
      <c r="J15" s="39"/>
      <c r="K15" s="39"/>
      <c r="L15" s="39"/>
      <c r="M15" s="39"/>
      <c r="N15" s="39"/>
      <c r="O15" s="39"/>
    </row>
    <row r="16" spans="1:15" x14ac:dyDescent="0.25">
      <c r="D16" s="39"/>
      <c r="E16" s="39"/>
      <c r="F16" s="39"/>
      <c r="G16" s="39"/>
      <c r="H16" s="39"/>
      <c r="I16" s="39"/>
      <c r="J16" s="39"/>
      <c r="K16" s="39"/>
      <c r="L16" s="39"/>
      <c r="M16" s="39"/>
      <c r="N16" s="39"/>
      <c r="O16" s="39"/>
    </row>
    <row r="17" spans="4:15" x14ac:dyDescent="0.25">
      <c r="D17" s="39"/>
      <c r="E17" s="39"/>
      <c r="F17" s="39"/>
      <c r="G17" s="39"/>
      <c r="H17" s="39"/>
      <c r="I17" s="39"/>
      <c r="J17" s="39"/>
      <c r="K17" s="39"/>
      <c r="L17" s="39"/>
      <c r="M17" s="39"/>
      <c r="N17" s="39"/>
      <c r="O17" s="39"/>
    </row>
    <row r="18" spans="4:15" x14ac:dyDescent="0.25">
      <c r="D18" s="39"/>
      <c r="E18" s="39"/>
      <c r="F18" s="39"/>
      <c r="G18" s="39"/>
      <c r="H18" s="39"/>
      <c r="I18" s="39"/>
      <c r="J18" s="39"/>
      <c r="K18" s="39"/>
      <c r="L18" s="39"/>
      <c r="M18" s="39"/>
      <c r="N18" s="39"/>
      <c r="O18" s="39"/>
    </row>
    <row r="19" spans="4:15" x14ac:dyDescent="0.25">
      <c r="D19" s="39"/>
      <c r="E19" s="39"/>
      <c r="F19" s="39"/>
      <c r="G19" s="39"/>
      <c r="H19" s="39"/>
      <c r="I19" s="39"/>
      <c r="J19" s="39"/>
      <c r="K19" s="39"/>
      <c r="L19" s="39"/>
      <c r="M19" s="39"/>
      <c r="N19" s="39"/>
      <c r="O19" s="39"/>
    </row>
    <row r="20" spans="4:15" x14ac:dyDescent="0.25">
      <c r="D20" s="39"/>
      <c r="E20" s="39"/>
      <c r="F20" s="39"/>
      <c r="G20" s="39"/>
      <c r="H20" s="39"/>
      <c r="I20" s="39"/>
      <c r="J20" s="39"/>
      <c r="K20" s="39"/>
      <c r="L20" s="39"/>
      <c r="M20" s="39"/>
      <c r="N20" s="39"/>
      <c r="O20" s="39"/>
    </row>
    <row r="21" spans="4:15" x14ac:dyDescent="0.25">
      <c r="D21" s="39"/>
      <c r="E21" s="39"/>
      <c r="F21" s="39"/>
      <c r="G21" s="39"/>
      <c r="H21" s="39"/>
      <c r="I21" s="39"/>
      <c r="J21" s="39"/>
      <c r="K21" s="39"/>
      <c r="L21" s="39"/>
      <c r="M21" s="39"/>
      <c r="N21" s="39"/>
      <c r="O21" s="39"/>
    </row>
  </sheetData>
  <mergeCells count="1">
    <mergeCell ref="D3:O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82B3A-23F9-4006-9E48-AC38568B49A8}">
  <dimension ref="A1:P21"/>
  <sheetViews>
    <sheetView showGridLines="0" workbookViewId="0">
      <selection activeCell="C7" sqref="C7"/>
    </sheetView>
  </sheetViews>
  <sheetFormatPr baseColWidth="10" defaultRowHeight="15" x14ac:dyDescent="0.25"/>
  <cols>
    <col min="1" max="1" width="9.28515625" customWidth="1"/>
    <col min="2" max="2" width="16.140625" customWidth="1"/>
    <col min="3" max="3" width="35.5703125" customWidth="1"/>
    <col min="5" max="16" width="9.140625" customWidth="1"/>
  </cols>
  <sheetData>
    <row r="1" spans="1:16" ht="72" customHeight="1" x14ac:dyDescent="0.25">
      <c r="A1" t="e" vm="1">
        <v>#VALUE!</v>
      </c>
      <c r="B1" s="2" t="s">
        <v>0</v>
      </c>
      <c r="C1" s="2"/>
      <c r="D1" s="1"/>
      <c r="E1" s="1"/>
      <c r="F1" s="1"/>
      <c r="G1" s="1"/>
      <c r="H1" s="1"/>
      <c r="I1" s="1"/>
    </row>
    <row r="3" spans="1:16" x14ac:dyDescent="0.25">
      <c r="B3" s="7" t="s">
        <v>5</v>
      </c>
      <c r="C3" s="7" t="s">
        <v>7</v>
      </c>
      <c r="E3" s="39"/>
      <c r="F3" s="39"/>
      <c r="G3" s="39"/>
      <c r="H3" s="39"/>
      <c r="I3" s="39"/>
      <c r="J3" s="39"/>
      <c r="K3" s="39"/>
      <c r="L3" s="39"/>
      <c r="M3" s="39"/>
      <c r="N3" s="39"/>
      <c r="O3" s="39"/>
      <c r="P3" s="39"/>
    </row>
    <row r="4" spans="1:16" x14ac:dyDescent="0.25">
      <c r="B4" s="8" t="s">
        <v>6</v>
      </c>
      <c r="C4" s="6" t="s">
        <v>8</v>
      </c>
      <c r="E4" s="39"/>
      <c r="F4" s="39"/>
      <c r="G4" s="39"/>
      <c r="H4" s="39"/>
      <c r="I4" s="39"/>
      <c r="J4" s="39"/>
      <c r="K4" s="39"/>
      <c r="L4" s="39"/>
      <c r="M4" s="39"/>
      <c r="N4" s="39"/>
      <c r="O4" s="39"/>
      <c r="P4" s="39"/>
    </row>
    <row r="5" spans="1:16" x14ac:dyDescent="0.25">
      <c r="B5" s="8" t="s">
        <v>9</v>
      </c>
      <c r="C5" s="6" t="s">
        <v>15</v>
      </c>
      <c r="E5" s="39"/>
      <c r="F5" s="39"/>
      <c r="G5" s="39"/>
      <c r="H5" s="39"/>
      <c r="I5" s="39"/>
      <c r="J5" s="39"/>
      <c r="K5" s="39"/>
      <c r="L5" s="39"/>
      <c r="M5" s="39"/>
      <c r="N5" s="39"/>
      <c r="O5" s="39"/>
      <c r="P5" s="39"/>
    </row>
    <row r="6" spans="1:16" x14ac:dyDescent="0.25">
      <c r="B6" s="8" t="s">
        <v>10</v>
      </c>
      <c r="C6" s="6" t="s">
        <v>159</v>
      </c>
      <c r="E6" s="39"/>
      <c r="F6" s="39"/>
      <c r="G6" s="39"/>
      <c r="H6" s="39"/>
      <c r="I6" s="39"/>
      <c r="J6" s="39"/>
      <c r="K6" s="39"/>
      <c r="L6" s="39"/>
      <c r="M6" s="39"/>
      <c r="N6" s="39"/>
      <c r="O6" s="39"/>
      <c r="P6" s="39"/>
    </row>
    <row r="7" spans="1:16" x14ac:dyDescent="0.25">
      <c r="B7" s="8" t="s">
        <v>11</v>
      </c>
      <c r="C7" s="6" t="s">
        <v>12</v>
      </c>
      <c r="E7" s="39"/>
      <c r="F7" s="39"/>
      <c r="G7" s="39"/>
      <c r="H7" s="39"/>
      <c r="I7" s="39"/>
      <c r="J7" s="39"/>
      <c r="K7" s="39"/>
      <c r="L7" s="39"/>
      <c r="M7" s="39"/>
      <c r="N7" s="39"/>
      <c r="O7" s="39"/>
      <c r="P7" s="39"/>
    </row>
    <row r="8" spans="1:16" x14ac:dyDescent="0.25">
      <c r="E8" s="39"/>
      <c r="F8" s="39"/>
      <c r="G8" s="39"/>
      <c r="H8" s="39"/>
      <c r="I8" s="39"/>
      <c r="J8" s="39"/>
      <c r="K8" s="39"/>
      <c r="L8" s="39"/>
      <c r="M8" s="39"/>
      <c r="N8" s="39"/>
      <c r="O8" s="39"/>
      <c r="P8" s="39"/>
    </row>
    <row r="9" spans="1:16" x14ac:dyDescent="0.25">
      <c r="E9" s="39"/>
      <c r="F9" s="39"/>
      <c r="G9" s="39"/>
      <c r="H9" s="39"/>
      <c r="I9" s="39"/>
      <c r="J9" s="39"/>
      <c r="K9" s="39"/>
      <c r="L9" s="39"/>
      <c r="M9" s="39"/>
      <c r="N9" s="39"/>
      <c r="O9" s="39"/>
      <c r="P9" s="39"/>
    </row>
    <row r="10" spans="1:16" x14ac:dyDescent="0.25">
      <c r="B10" s="7" t="s">
        <v>5</v>
      </c>
      <c r="C10" s="7" t="s">
        <v>7</v>
      </c>
      <c r="E10" s="39"/>
      <c r="F10" s="39"/>
      <c r="G10" s="39"/>
      <c r="H10" s="39"/>
      <c r="I10" s="39"/>
      <c r="J10" s="39"/>
      <c r="K10" s="39"/>
      <c r="L10" s="39"/>
      <c r="M10" s="39"/>
      <c r="N10" s="39"/>
      <c r="O10" s="39"/>
      <c r="P10" s="39"/>
    </row>
    <row r="11" spans="1:16" x14ac:dyDescent="0.25">
      <c r="B11" s="8" t="s">
        <v>6</v>
      </c>
      <c r="C11" s="6" t="s">
        <v>14</v>
      </c>
      <c r="E11" s="39"/>
      <c r="F11" s="39"/>
      <c r="G11" s="39"/>
      <c r="H11" s="39"/>
      <c r="I11" s="39"/>
      <c r="J11" s="39"/>
      <c r="K11" s="39"/>
      <c r="L11" s="39"/>
      <c r="M11" s="39"/>
      <c r="N11" s="39"/>
      <c r="O11" s="39"/>
      <c r="P11" s="39"/>
    </row>
    <row r="12" spans="1:16" x14ac:dyDescent="0.25">
      <c r="B12" s="8" t="s">
        <v>9</v>
      </c>
      <c r="C12" s="6" t="s">
        <v>17</v>
      </c>
      <c r="E12" s="39"/>
      <c r="F12" s="39"/>
      <c r="G12" s="39"/>
      <c r="H12" s="39"/>
      <c r="I12" s="39"/>
      <c r="J12" s="39"/>
      <c r="K12" s="39"/>
      <c r="L12" s="39"/>
      <c r="M12" s="39"/>
      <c r="N12" s="39"/>
      <c r="O12" s="39"/>
      <c r="P12" s="39"/>
    </row>
    <row r="13" spans="1:16" x14ac:dyDescent="0.25">
      <c r="B13" s="8" t="s">
        <v>10</v>
      </c>
      <c r="C13" s="6" t="s">
        <v>160</v>
      </c>
      <c r="E13" s="39"/>
      <c r="F13" s="39"/>
      <c r="G13" s="39"/>
      <c r="H13" s="39"/>
      <c r="I13" s="39"/>
      <c r="J13" s="39"/>
      <c r="K13" s="39"/>
      <c r="L13" s="39"/>
      <c r="M13" s="39"/>
      <c r="N13" s="39"/>
      <c r="O13" s="39"/>
      <c r="P13" s="39"/>
    </row>
    <row r="14" spans="1:16" x14ac:dyDescent="0.25">
      <c r="B14" s="8" t="s">
        <v>11</v>
      </c>
      <c r="C14" s="6" t="s">
        <v>18</v>
      </c>
      <c r="E14" s="39"/>
      <c r="F14" s="39"/>
      <c r="G14" s="39"/>
      <c r="H14" s="39"/>
      <c r="I14" s="39"/>
      <c r="J14" s="39"/>
      <c r="K14" s="39"/>
      <c r="L14" s="39"/>
      <c r="M14" s="39"/>
      <c r="N14" s="39"/>
      <c r="O14" s="39"/>
      <c r="P14" s="39"/>
    </row>
    <row r="15" spans="1:16" x14ac:dyDescent="0.25">
      <c r="B15" s="8" t="s">
        <v>22</v>
      </c>
      <c r="C15" s="6" t="s">
        <v>21</v>
      </c>
      <c r="E15" s="39"/>
      <c r="F15" s="39"/>
      <c r="G15" s="39"/>
      <c r="H15" s="39"/>
      <c r="I15" s="39"/>
      <c r="J15" s="39"/>
      <c r="K15" s="39"/>
      <c r="L15" s="39"/>
      <c r="M15" s="39"/>
      <c r="N15" s="39"/>
      <c r="O15" s="39"/>
      <c r="P15" s="39"/>
    </row>
    <row r="16" spans="1:16" x14ac:dyDescent="0.25">
      <c r="E16" s="39"/>
      <c r="F16" s="39"/>
      <c r="G16" s="39"/>
      <c r="H16" s="39"/>
      <c r="I16" s="39"/>
      <c r="J16" s="39"/>
      <c r="K16" s="39"/>
      <c r="L16" s="39"/>
      <c r="M16" s="39"/>
      <c r="N16" s="39"/>
      <c r="O16" s="39"/>
      <c r="P16" s="39"/>
    </row>
    <row r="17" spans="5:16" x14ac:dyDescent="0.25">
      <c r="E17" s="39"/>
      <c r="F17" s="39"/>
      <c r="G17" s="39"/>
      <c r="H17" s="39"/>
      <c r="I17" s="39"/>
      <c r="J17" s="39"/>
      <c r="K17" s="39"/>
      <c r="L17" s="39"/>
      <c r="M17" s="39"/>
      <c r="N17" s="39"/>
      <c r="O17" s="39"/>
      <c r="P17" s="39"/>
    </row>
    <row r="18" spans="5:16" x14ac:dyDescent="0.25">
      <c r="E18" s="39"/>
      <c r="F18" s="39"/>
      <c r="G18" s="39"/>
      <c r="H18" s="39"/>
      <c r="I18" s="39"/>
      <c r="J18" s="39"/>
      <c r="K18" s="39"/>
      <c r="L18" s="39"/>
      <c r="M18" s="39"/>
      <c r="N18" s="39"/>
      <c r="O18" s="39"/>
      <c r="P18" s="39"/>
    </row>
    <row r="19" spans="5:16" x14ac:dyDescent="0.25">
      <c r="E19" s="39"/>
      <c r="F19" s="39"/>
      <c r="G19" s="39"/>
      <c r="H19" s="39"/>
      <c r="I19" s="39"/>
      <c r="J19" s="39"/>
      <c r="K19" s="39"/>
      <c r="L19" s="39"/>
      <c r="M19" s="39"/>
      <c r="N19" s="39"/>
      <c r="O19" s="39"/>
      <c r="P19" s="39"/>
    </row>
    <row r="20" spans="5:16" x14ac:dyDescent="0.25">
      <c r="E20" s="39"/>
      <c r="F20" s="39"/>
      <c r="G20" s="39"/>
      <c r="H20" s="39"/>
      <c r="I20" s="39"/>
      <c r="J20" s="39"/>
      <c r="K20" s="39"/>
      <c r="L20" s="39"/>
      <c r="M20" s="39"/>
      <c r="N20" s="39"/>
      <c r="O20" s="39"/>
      <c r="P20" s="39"/>
    </row>
    <row r="21" spans="5:16" x14ac:dyDescent="0.25">
      <c r="E21" s="39"/>
      <c r="F21" s="39"/>
      <c r="G21" s="39"/>
      <c r="H21" s="39"/>
      <c r="I21" s="39"/>
      <c r="J21" s="39"/>
      <c r="K21" s="39"/>
      <c r="L21" s="39"/>
      <c r="M21" s="39"/>
      <c r="N21" s="39"/>
      <c r="O21" s="39"/>
      <c r="P21" s="39"/>
    </row>
  </sheetData>
  <mergeCells count="1">
    <mergeCell ref="E3:P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5D074-0E41-4EC4-99C9-4BEB27F5BD39}">
  <dimension ref="A3:P30"/>
  <sheetViews>
    <sheetView showGridLines="0" zoomScale="120" zoomScaleNormal="120" workbookViewId="0">
      <selection activeCell="E9" sqref="E9:E10"/>
    </sheetView>
  </sheetViews>
  <sheetFormatPr baseColWidth="10" defaultRowHeight="15" x14ac:dyDescent="0.25"/>
  <cols>
    <col min="1" max="2" width="15" bestFit="1" customWidth="1"/>
    <col min="3" max="3" width="17.28515625" bestFit="1" customWidth="1"/>
    <col min="5" max="5" width="18.140625" customWidth="1"/>
  </cols>
  <sheetData>
    <row r="3" spans="1:11" x14ac:dyDescent="0.25">
      <c r="A3" s="53" t="s">
        <v>183</v>
      </c>
      <c r="B3" s="53" t="s">
        <v>186</v>
      </c>
      <c r="C3" s="53" t="s">
        <v>187</v>
      </c>
    </row>
    <row r="4" spans="1:11" ht="15" customHeight="1" x14ac:dyDescent="0.25">
      <c r="A4" s="6" t="s">
        <v>217</v>
      </c>
      <c r="B4" s="52">
        <v>78179</v>
      </c>
      <c r="C4" s="52">
        <v>32588.804294501377</v>
      </c>
      <c r="F4" s="51"/>
      <c r="G4" s="51"/>
      <c r="H4" s="51"/>
      <c r="I4" s="51"/>
      <c r="J4" s="51"/>
      <c r="K4" s="3"/>
    </row>
    <row r="5" spans="1:11" x14ac:dyDescent="0.25">
      <c r="A5" s="6" t="s">
        <v>223</v>
      </c>
      <c r="B5" s="52">
        <v>95921</v>
      </c>
      <c r="C5" s="52">
        <v>44408.507427236458</v>
      </c>
      <c r="E5" s="3"/>
      <c r="F5" s="51"/>
      <c r="G5" s="51"/>
      <c r="H5" s="51"/>
      <c r="I5" s="51"/>
      <c r="J5" s="51"/>
      <c r="K5" s="3"/>
    </row>
    <row r="6" spans="1:11" x14ac:dyDescent="0.25">
      <c r="A6" s="6" t="s">
        <v>224</v>
      </c>
      <c r="B6" s="52">
        <v>133120</v>
      </c>
      <c r="C6" s="52">
        <v>65460.86853429435</v>
      </c>
      <c r="E6" s="3"/>
      <c r="F6" s="51"/>
      <c r="G6" s="51"/>
      <c r="H6" s="51"/>
      <c r="I6" s="51"/>
      <c r="J6" s="51"/>
      <c r="K6" s="3"/>
    </row>
    <row r="7" spans="1:11" x14ac:dyDescent="0.25">
      <c r="A7" s="6" t="s">
        <v>189</v>
      </c>
      <c r="B7" s="52">
        <v>95136</v>
      </c>
      <c r="C7" s="52">
        <v>51467.759001173014</v>
      </c>
      <c r="E7" s="3"/>
      <c r="F7" s="51"/>
      <c r="G7" s="51"/>
      <c r="H7" s="51"/>
      <c r="I7" s="51"/>
      <c r="J7" s="51"/>
      <c r="K7" s="3"/>
    </row>
    <row r="8" spans="1:11" x14ac:dyDescent="0.25">
      <c r="A8" s="6" t="s">
        <v>226</v>
      </c>
      <c r="B8" s="52">
        <v>141772</v>
      </c>
      <c r="C8" s="52">
        <v>73898.710554411911</v>
      </c>
      <c r="E8" s="3"/>
      <c r="F8" s="51"/>
      <c r="G8" s="51"/>
      <c r="H8" s="51"/>
      <c r="I8" s="51"/>
      <c r="J8" s="51"/>
      <c r="K8" s="3"/>
    </row>
    <row r="9" spans="1:11" x14ac:dyDescent="0.25">
      <c r="A9" s="6" t="s">
        <v>225</v>
      </c>
      <c r="B9" s="52">
        <v>119759</v>
      </c>
      <c r="C9" s="52">
        <v>58532.931428177806</v>
      </c>
      <c r="E9" s="3"/>
      <c r="F9" s="51"/>
      <c r="G9" s="51"/>
      <c r="H9" s="51"/>
      <c r="I9" s="51"/>
      <c r="J9" s="51"/>
      <c r="K9" s="3"/>
    </row>
    <row r="10" spans="1:11" x14ac:dyDescent="0.25">
      <c r="A10" s="6" t="s">
        <v>221</v>
      </c>
      <c r="B10" s="52">
        <v>82265</v>
      </c>
      <c r="C10" s="52">
        <v>46917.576457560906</v>
      </c>
      <c r="E10" s="3"/>
      <c r="F10" s="51"/>
      <c r="G10" s="51"/>
      <c r="H10" s="51"/>
      <c r="I10" s="51"/>
      <c r="J10" s="51"/>
      <c r="K10" s="3"/>
    </row>
    <row r="11" spans="1:11" x14ac:dyDescent="0.25">
      <c r="A11" s="6" t="s">
        <v>227</v>
      </c>
      <c r="B11" s="52">
        <v>64298</v>
      </c>
      <c r="C11" s="52">
        <v>29113.944029940008</v>
      </c>
      <c r="E11" s="3"/>
      <c r="F11" s="51"/>
      <c r="G11" s="51"/>
      <c r="H11" s="51"/>
      <c r="I11" s="51"/>
      <c r="J11" s="51"/>
      <c r="K11" s="3"/>
    </row>
    <row r="12" spans="1:11" x14ac:dyDescent="0.25">
      <c r="A12" s="54" t="s">
        <v>354</v>
      </c>
      <c r="B12" s="55">
        <v>810450</v>
      </c>
      <c r="C12" s="55">
        <v>402389.10172729584</v>
      </c>
      <c r="E12" s="3"/>
      <c r="F12" s="51"/>
      <c r="G12" s="51"/>
      <c r="H12" s="51"/>
      <c r="I12" s="51"/>
      <c r="J12" s="51"/>
      <c r="K12" s="3"/>
    </row>
    <row r="13" spans="1:11" x14ac:dyDescent="0.25">
      <c r="E13" s="3"/>
      <c r="F13" s="51"/>
      <c r="G13" s="51"/>
      <c r="H13" s="51"/>
      <c r="I13" s="51"/>
      <c r="J13" s="51"/>
      <c r="K13" s="3"/>
    </row>
    <row r="14" spans="1:11" x14ac:dyDescent="0.25">
      <c r="E14" s="3"/>
      <c r="F14" s="51"/>
      <c r="G14" s="51"/>
      <c r="H14" s="51"/>
      <c r="I14" s="51"/>
      <c r="J14" s="51"/>
      <c r="K14" s="3"/>
    </row>
    <row r="15" spans="1:11" x14ac:dyDescent="0.25">
      <c r="E15" s="3"/>
      <c r="F15" s="51"/>
      <c r="G15" s="51"/>
      <c r="H15" s="51"/>
      <c r="I15" s="51"/>
      <c r="J15" s="51"/>
      <c r="K15" s="3"/>
    </row>
    <row r="16" spans="1:11" x14ac:dyDescent="0.25">
      <c r="E16" s="3"/>
      <c r="F16" s="3"/>
      <c r="G16" s="3"/>
      <c r="H16" s="3"/>
      <c r="I16" s="3"/>
    </row>
    <row r="17" spans="5:16" ht="15" customHeight="1" x14ac:dyDescent="0.25">
      <c r="E17" s="3"/>
      <c r="F17" s="3"/>
      <c r="G17" s="3"/>
      <c r="H17" s="3"/>
      <c r="I17" s="3"/>
      <c r="J17" s="3"/>
      <c r="K17" s="3"/>
      <c r="L17" s="3"/>
      <c r="M17" s="3"/>
      <c r="N17" s="3"/>
      <c r="O17" s="3"/>
      <c r="P17" s="3"/>
    </row>
    <row r="18" spans="5:16" x14ac:dyDescent="0.25">
      <c r="G18" s="3"/>
      <c r="H18" s="3"/>
      <c r="I18" s="3"/>
      <c r="J18" s="3"/>
      <c r="K18" s="3"/>
      <c r="L18" s="3"/>
      <c r="M18" s="3"/>
      <c r="N18" s="3"/>
      <c r="O18" s="3"/>
      <c r="P18" s="3"/>
    </row>
    <row r="19" spans="5:16" x14ac:dyDescent="0.25">
      <c r="G19" s="3"/>
      <c r="H19" s="3"/>
      <c r="I19" s="3"/>
      <c r="J19" s="3"/>
      <c r="K19" s="3"/>
      <c r="L19" s="3"/>
      <c r="M19" s="3"/>
      <c r="N19" s="3"/>
      <c r="O19" s="3"/>
      <c r="P19" s="3"/>
    </row>
    <row r="20" spans="5:16" x14ac:dyDescent="0.25">
      <c r="G20" s="3"/>
      <c r="H20" s="3"/>
      <c r="I20" s="3"/>
      <c r="J20" s="3"/>
      <c r="K20" s="3"/>
      <c r="L20" s="3"/>
      <c r="M20" s="3"/>
      <c r="N20" s="3"/>
      <c r="O20" s="3"/>
      <c r="P20" s="3"/>
    </row>
    <row r="21" spans="5:16" x14ac:dyDescent="0.25">
      <c r="G21" s="3"/>
      <c r="H21" s="3"/>
      <c r="I21" s="3"/>
      <c r="J21" s="3"/>
      <c r="K21" s="3"/>
      <c r="L21" s="3"/>
      <c r="M21" s="3"/>
      <c r="N21" s="3"/>
      <c r="O21" s="3"/>
      <c r="P21" s="3"/>
    </row>
    <row r="22" spans="5:16" x14ac:dyDescent="0.25">
      <c r="G22" s="3"/>
      <c r="H22" s="3"/>
      <c r="I22" s="3"/>
      <c r="J22" s="3"/>
      <c r="K22" s="3"/>
      <c r="L22" s="3"/>
      <c r="M22" s="3"/>
      <c r="N22" s="3"/>
      <c r="O22" s="3"/>
      <c r="P22" s="3"/>
    </row>
    <row r="23" spans="5:16" x14ac:dyDescent="0.25">
      <c r="G23" s="3"/>
      <c r="H23" s="3"/>
      <c r="I23" s="3"/>
      <c r="J23" s="3"/>
      <c r="K23" s="3"/>
      <c r="L23" s="3"/>
      <c r="M23" s="3"/>
      <c r="N23" s="3"/>
      <c r="O23" s="3"/>
      <c r="P23" s="3"/>
    </row>
    <row r="24" spans="5:16" x14ac:dyDescent="0.25">
      <c r="G24" s="3"/>
      <c r="H24" s="3"/>
      <c r="I24" s="3"/>
      <c r="J24" s="3"/>
      <c r="K24" s="3"/>
      <c r="L24" s="3"/>
      <c r="M24" s="3"/>
      <c r="N24" s="3"/>
      <c r="O24" s="3"/>
      <c r="P24" s="3"/>
    </row>
    <row r="25" spans="5:16" x14ac:dyDescent="0.25">
      <c r="G25" s="3"/>
      <c r="H25" s="3"/>
      <c r="I25" s="3"/>
      <c r="J25" s="3"/>
      <c r="K25" s="3"/>
      <c r="L25" s="3"/>
      <c r="M25" s="3"/>
      <c r="N25" s="3"/>
      <c r="O25" s="3"/>
      <c r="P25" s="3"/>
    </row>
    <row r="26" spans="5:16" x14ac:dyDescent="0.25">
      <c r="G26" s="3"/>
      <c r="H26" s="3"/>
      <c r="I26" s="3"/>
      <c r="J26" s="3"/>
      <c r="K26" s="3"/>
      <c r="L26" s="3"/>
      <c r="M26" s="3"/>
      <c r="N26" s="3"/>
      <c r="O26" s="3"/>
      <c r="P26" s="3"/>
    </row>
    <row r="27" spans="5:16" x14ac:dyDescent="0.25">
      <c r="G27" s="3"/>
      <c r="H27" s="3"/>
      <c r="I27" s="3"/>
      <c r="J27" s="3"/>
      <c r="K27" s="3"/>
      <c r="L27" s="3"/>
      <c r="M27" s="3"/>
      <c r="N27" s="3"/>
      <c r="O27" s="3"/>
      <c r="P27" s="3"/>
    </row>
    <row r="28" spans="5:16" x14ac:dyDescent="0.25">
      <c r="G28" s="3"/>
      <c r="H28" s="3"/>
      <c r="I28" s="3"/>
      <c r="J28" s="3"/>
      <c r="K28" s="3"/>
      <c r="L28" s="3"/>
      <c r="M28" s="3"/>
      <c r="N28" s="3"/>
      <c r="O28" s="3"/>
      <c r="P28" s="3"/>
    </row>
    <row r="29" spans="5:16" x14ac:dyDescent="0.25">
      <c r="G29" s="3"/>
      <c r="H29" s="3"/>
      <c r="I29" s="3"/>
      <c r="J29" s="3"/>
      <c r="K29" s="3"/>
      <c r="L29" s="3"/>
      <c r="M29" s="3"/>
      <c r="N29" s="3"/>
      <c r="O29" s="3"/>
      <c r="P29" s="3"/>
    </row>
    <row r="30" spans="5:16" x14ac:dyDescent="0.25">
      <c r="G30" s="3"/>
      <c r="H30" s="3"/>
      <c r="I30" s="3"/>
      <c r="J30" s="3"/>
      <c r="K30" s="3"/>
      <c r="L30" s="3"/>
      <c r="M30" s="3"/>
      <c r="N30" s="3"/>
      <c r="O30" s="3"/>
      <c r="P30" s="3"/>
    </row>
  </sheetData>
  <mergeCells count="1">
    <mergeCell ref="F4:J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0367F-9C2E-43D9-8C4E-BDD7C27D951E}">
  <dimension ref="A1:O21"/>
  <sheetViews>
    <sheetView showGridLines="0" workbookViewId="0">
      <selection activeCell="E11" sqref="E11:E15"/>
    </sheetView>
  </sheetViews>
  <sheetFormatPr baseColWidth="10" defaultRowHeight="15" x14ac:dyDescent="0.25"/>
  <cols>
    <col min="1" max="1" width="9.28515625" customWidth="1"/>
    <col min="2" max="2" width="16.140625" customWidth="1"/>
    <col min="3" max="3" width="93.28515625" customWidth="1"/>
    <col min="5" max="5" width="63.140625" customWidth="1"/>
    <col min="6" max="15" width="9.140625" customWidth="1"/>
  </cols>
  <sheetData>
    <row r="1" spans="1:15" ht="72" customHeight="1" x14ac:dyDescent="0.25">
      <c r="A1" t="e" vm="1">
        <v>#VALUE!</v>
      </c>
      <c r="B1" s="2" t="s">
        <v>0</v>
      </c>
      <c r="C1" s="2"/>
      <c r="D1" s="1"/>
      <c r="E1" s="1"/>
      <c r="F1" s="1"/>
      <c r="G1" s="1"/>
      <c r="H1" s="1"/>
    </row>
    <row r="3" spans="1:15" ht="14.45" customHeight="1" x14ac:dyDescent="0.25">
      <c r="B3" s="47" t="s">
        <v>5</v>
      </c>
      <c r="C3" s="48"/>
      <c r="E3" s="11" t="s">
        <v>30</v>
      </c>
      <c r="F3" s="10"/>
      <c r="G3" s="10"/>
      <c r="H3" s="10"/>
      <c r="I3" s="10"/>
      <c r="J3" s="10"/>
      <c r="K3" s="10"/>
      <c r="L3" s="10"/>
      <c r="M3" s="10"/>
      <c r="N3" s="10"/>
      <c r="O3" s="10"/>
    </row>
    <row r="4" spans="1:15" ht="44.45" customHeight="1" x14ac:dyDescent="0.25">
      <c r="B4" s="40" t="s">
        <v>25</v>
      </c>
      <c r="C4" s="41"/>
      <c r="E4" s="12"/>
      <c r="F4" s="10"/>
      <c r="G4" s="10"/>
      <c r="H4" s="10"/>
      <c r="I4" s="10"/>
      <c r="J4" s="10"/>
      <c r="K4" s="10"/>
      <c r="L4" s="10"/>
      <c r="M4" s="10"/>
      <c r="N4" s="10"/>
      <c r="O4" s="10"/>
    </row>
    <row r="5" spans="1:15" ht="44.45" customHeight="1" x14ac:dyDescent="0.25">
      <c r="B5" s="42"/>
      <c r="C5" s="43"/>
      <c r="E5" s="12"/>
      <c r="F5" s="10"/>
      <c r="G5" s="10"/>
      <c r="H5" s="10"/>
      <c r="I5" s="10"/>
      <c r="J5" s="10"/>
      <c r="K5" s="10"/>
      <c r="L5" s="10"/>
      <c r="M5" s="10"/>
      <c r="N5" s="10"/>
      <c r="O5" s="10"/>
    </row>
    <row r="6" spans="1:15" ht="44.45" customHeight="1" x14ac:dyDescent="0.25">
      <c r="B6" s="42"/>
      <c r="C6" s="43"/>
      <c r="E6" s="12"/>
      <c r="F6" s="10"/>
      <c r="G6" s="10"/>
      <c r="H6" s="10"/>
      <c r="I6" s="10"/>
      <c r="J6" s="10"/>
      <c r="K6" s="10"/>
      <c r="L6" s="10"/>
      <c r="M6" s="10"/>
      <c r="N6" s="10"/>
      <c r="O6" s="10"/>
    </row>
    <row r="7" spans="1:15" ht="44.45" customHeight="1" x14ac:dyDescent="0.25">
      <c r="B7" s="44"/>
      <c r="C7" s="45"/>
      <c r="E7" s="10"/>
      <c r="F7" s="10"/>
      <c r="G7" s="10"/>
      <c r="H7" s="10"/>
      <c r="I7" s="10"/>
      <c r="J7" s="10"/>
      <c r="K7" s="10"/>
      <c r="L7" s="10"/>
      <c r="M7" s="10"/>
      <c r="N7" s="10"/>
      <c r="O7" s="10"/>
    </row>
    <row r="8" spans="1:15" x14ac:dyDescent="0.25">
      <c r="E8" s="10"/>
      <c r="F8" s="10"/>
      <c r="G8" s="10"/>
      <c r="H8" s="10"/>
      <c r="I8" s="10"/>
      <c r="J8" s="10"/>
      <c r="K8" s="10"/>
      <c r="L8" s="10"/>
      <c r="M8" s="10"/>
      <c r="N8" s="10"/>
      <c r="O8" s="10"/>
    </row>
    <row r="9" spans="1:15" x14ac:dyDescent="0.25">
      <c r="E9" s="10"/>
      <c r="F9" s="10"/>
      <c r="G9" s="10"/>
      <c r="H9" s="10"/>
      <c r="I9" s="10"/>
      <c r="J9" s="10"/>
      <c r="K9" s="10"/>
      <c r="L9" s="10"/>
      <c r="M9" s="10"/>
      <c r="N9" s="10"/>
      <c r="O9" s="10"/>
    </row>
    <row r="10" spans="1:15" x14ac:dyDescent="0.25">
      <c r="B10" s="47" t="s">
        <v>5</v>
      </c>
      <c r="C10" s="48"/>
      <c r="E10" s="11" t="s">
        <v>33</v>
      </c>
      <c r="F10" s="10"/>
      <c r="G10" s="10"/>
      <c r="H10" s="10"/>
      <c r="I10" s="10"/>
      <c r="J10" s="10"/>
      <c r="K10" s="10"/>
      <c r="L10" s="10"/>
      <c r="M10" s="10"/>
      <c r="N10" s="10"/>
      <c r="O10" s="10"/>
    </row>
    <row r="11" spans="1:15" ht="27" customHeight="1" x14ac:dyDescent="0.25">
      <c r="B11" s="46" t="s">
        <v>35</v>
      </c>
      <c r="C11" s="41"/>
      <c r="E11" s="9"/>
      <c r="F11" s="10"/>
      <c r="G11" s="10"/>
      <c r="H11" s="10"/>
      <c r="I11" s="10"/>
      <c r="J11" s="10"/>
      <c r="K11" s="10"/>
      <c r="L11" s="10"/>
      <c r="M11" s="10"/>
      <c r="N11" s="10"/>
      <c r="O11" s="10"/>
    </row>
    <row r="12" spans="1:15" ht="27" customHeight="1" x14ac:dyDescent="0.25">
      <c r="B12" s="42"/>
      <c r="C12" s="43"/>
      <c r="E12" s="9"/>
      <c r="F12" s="10"/>
      <c r="G12" s="10"/>
      <c r="H12" s="10"/>
      <c r="I12" s="10"/>
      <c r="J12" s="10"/>
      <c r="K12" s="10"/>
      <c r="L12" s="10"/>
      <c r="M12" s="10"/>
      <c r="N12" s="10"/>
      <c r="O12" s="10"/>
    </row>
    <row r="13" spans="1:15" ht="27" customHeight="1" x14ac:dyDescent="0.25">
      <c r="B13" s="42"/>
      <c r="C13" s="43"/>
      <c r="E13" s="9"/>
      <c r="F13" s="10"/>
      <c r="G13" s="10"/>
      <c r="H13" s="10"/>
      <c r="I13" s="10"/>
      <c r="J13" s="10"/>
      <c r="K13" s="10"/>
      <c r="L13" s="10"/>
      <c r="M13" s="10"/>
      <c r="N13" s="10"/>
      <c r="O13" s="10"/>
    </row>
    <row r="14" spans="1:15" ht="27" customHeight="1" x14ac:dyDescent="0.25">
      <c r="B14" s="42"/>
      <c r="C14" s="43"/>
      <c r="E14" s="9"/>
      <c r="F14" s="10"/>
      <c r="G14" s="10"/>
      <c r="H14" s="10"/>
      <c r="I14" s="10"/>
      <c r="J14" s="10"/>
      <c r="K14" s="10"/>
      <c r="L14" s="10"/>
      <c r="M14" s="10"/>
      <c r="N14" s="10"/>
      <c r="O14" s="10"/>
    </row>
    <row r="15" spans="1:15" ht="27" customHeight="1" x14ac:dyDescent="0.25">
      <c r="B15" s="44"/>
      <c r="C15" s="45"/>
      <c r="E15" s="9"/>
      <c r="F15" s="10"/>
      <c r="G15" s="10"/>
      <c r="H15" s="10"/>
      <c r="I15" s="10"/>
      <c r="J15" s="10"/>
      <c r="K15" s="10"/>
      <c r="L15" s="10"/>
      <c r="M15" s="10"/>
      <c r="N15" s="10"/>
      <c r="O15" s="10"/>
    </row>
    <row r="16" spans="1:15" x14ac:dyDescent="0.25">
      <c r="E16" s="10"/>
      <c r="F16" s="10"/>
      <c r="G16" s="10"/>
      <c r="H16" s="10"/>
      <c r="I16" s="10"/>
      <c r="J16" s="10"/>
      <c r="K16" s="10"/>
      <c r="L16" s="10"/>
      <c r="M16" s="10"/>
      <c r="N16" s="10"/>
      <c r="O16" s="10"/>
    </row>
    <row r="17" spans="5:15" x14ac:dyDescent="0.25">
      <c r="E17" s="10"/>
      <c r="F17" s="10"/>
      <c r="G17" s="10"/>
      <c r="H17" s="10"/>
      <c r="I17" s="10"/>
      <c r="J17" s="10"/>
      <c r="K17" s="10"/>
      <c r="L17" s="10"/>
      <c r="M17" s="10"/>
      <c r="N17" s="10"/>
      <c r="O17" s="10"/>
    </row>
    <row r="18" spans="5:15" x14ac:dyDescent="0.25">
      <c r="E18" s="10"/>
      <c r="F18" s="10"/>
      <c r="G18" s="10"/>
      <c r="H18" s="10"/>
      <c r="I18" s="10"/>
      <c r="J18" s="10"/>
      <c r="K18" s="10"/>
      <c r="L18" s="10"/>
      <c r="M18" s="10"/>
      <c r="N18" s="10"/>
      <c r="O18" s="10"/>
    </row>
    <row r="19" spans="5:15" x14ac:dyDescent="0.25">
      <c r="E19" s="10"/>
      <c r="F19" s="10"/>
      <c r="G19" s="10"/>
      <c r="H19" s="10"/>
      <c r="I19" s="10"/>
      <c r="J19" s="10"/>
      <c r="K19" s="10"/>
      <c r="L19" s="10"/>
      <c r="M19" s="10"/>
      <c r="N19" s="10"/>
      <c r="O19" s="10"/>
    </row>
    <row r="20" spans="5:15" x14ac:dyDescent="0.25">
      <c r="E20" s="10"/>
      <c r="F20" s="10"/>
      <c r="G20" s="10"/>
      <c r="H20" s="10"/>
      <c r="I20" s="10"/>
      <c r="J20" s="10"/>
      <c r="K20" s="10"/>
      <c r="L20" s="10"/>
      <c r="M20" s="10"/>
      <c r="N20" s="10"/>
      <c r="O20" s="10"/>
    </row>
    <row r="21" spans="5:15" x14ac:dyDescent="0.25">
      <c r="E21" s="10"/>
      <c r="F21" s="10"/>
      <c r="G21" s="10"/>
      <c r="H21" s="10"/>
      <c r="I21" s="10"/>
      <c r="J21" s="10"/>
      <c r="K21" s="10"/>
      <c r="L21" s="10"/>
      <c r="M21" s="10"/>
      <c r="N21" s="10"/>
      <c r="O21" s="10"/>
    </row>
  </sheetData>
  <mergeCells count="4">
    <mergeCell ref="B4:C7"/>
    <mergeCell ref="B11:C15"/>
    <mergeCell ref="B3:C3"/>
    <mergeCell ref="B10:C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19460-2B51-4157-8FA1-8A0542FBB677}">
  <dimension ref="A1:I22"/>
  <sheetViews>
    <sheetView showGridLines="0" zoomScale="115" zoomScaleNormal="115" workbookViewId="0">
      <selection activeCell="B4" sqref="B4"/>
    </sheetView>
  </sheetViews>
  <sheetFormatPr baseColWidth="10" defaultRowHeight="15" x14ac:dyDescent="0.25"/>
  <cols>
    <col min="1" max="1" width="28.140625" bestFit="1" customWidth="1"/>
    <col min="2" max="2" width="68.7109375" customWidth="1"/>
  </cols>
  <sheetData>
    <row r="1" spans="1:9" ht="66" customHeight="1" x14ac:dyDescent="0.25">
      <c r="A1" s="5" t="e" vm="1">
        <v>#VALUE!</v>
      </c>
      <c r="B1" s="2" t="s">
        <v>0</v>
      </c>
    </row>
    <row r="3" spans="1:9" x14ac:dyDescent="0.25">
      <c r="A3" s="13" t="s">
        <v>36</v>
      </c>
      <c r="B3" s="14" t="s">
        <v>164</v>
      </c>
      <c r="D3" s="49" t="s">
        <v>96</v>
      </c>
      <c r="E3" s="50"/>
      <c r="F3" s="50"/>
      <c r="G3" s="50"/>
      <c r="H3" s="50"/>
      <c r="I3" s="50"/>
    </row>
    <row r="4" spans="1:9" x14ac:dyDescent="0.25">
      <c r="A4" s="15">
        <v>666282</v>
      </c>
      <c r="B4" s="16"/>
    </row>
    <row r="5" spans="1:9" x14ac:dyDescent="0.25">
      <c r="A5" s="15">
        <v>477646</v>
      </c>
      <c r="B5" s="16"/>
      <c r="D5" s="49" t="s">
        <v>173</v>
      </c>
      <c r="E5" s="50"/>
      <c r="F5" s="50"/>
      <c r="G5" s="50"/>
      <c r="H5" s="50"/>
      <c r="I5" s="50"/>
    </row>
    <row r="6" spans="1:9" x14ac:dyDescent="0.25">
      <c r="A6" s="15">
        <v>909803</v>
      </c>
      <c r="B6" s="16"/>
    </row>
    <row r="7" spans="1:9" x14ac:dyDescent="0.25">
      <c r="A7" s="15">
        <v>821985</v>
      </c>
      <c r="B7" s="16"/>
    </row>
    <row r="8" spans="1:9" x14ac:dyDescent="0.25">
      <c r="A8" s="15">
        <v>733003</v>
      </c>
      <c r="B8" s="16"/>
    </row>
    <row r="9" spans="1:9" x14ac:dyDescent="0.25">
      <c r="A9" s="15">
        <v>763249</v>
      </c>
      <c r="B9" s="16"/>
    </row>
    <row r="10" spans="1:9" x14ac:dyDescent="0.25">
      <c r="A10" s="15">
        <v>319583</v>
      </c>
      <c r="B10" s="16"/>
    </row>
    <row r="11" spans="1:9" x14ac:dyDescent="0.25">
      <c r="A11" s="15">
        <v>138791</v>
      </c>
      <c r="B11" s="16"/>
    </row>
    <row r="14" spans="1:9" ht="30" x14ac:dyDescent="0.25">
      <c r="A14" s="13" t="s">
        <v>37</v>
      </c>
      <c r="B14" s="17" t="s">
        <v>38</v>
      </c>
      <c r="D14" s="20" t="s">
        <v>179</v>
      </c>
    </row>
    <row r="15" spans="1:9" x14ac:dyDescent="0.25">
      <c r="A15" s="15" t="s">
        <v>105</v>
      </c>
      <c r="B15" s="16"/>
    </row>
    <row r="16" spans="1:9" x14ac:dyDescent="0.25">
      <c r="A16" s="15" t="s">
        <v>39</v>
      </c>
      <c r="B16" s="16"/>
    </row>
    <row r="17" spans="1:2" x14ac:dyDescent="0.25">
      <c r="A17" s="15" t="s">
        <v>106</v>
      </c>
      <c r="B17" s="16"/>
    </row>
    <row r="18" spans="1:2" x14ac:dyDescent="0.25">
      <c r="A18" s="15" t="s">
        <v>40</v>
      </c>
      <c r="B18" s="16"/>
    </row>
    <row r="19" spans="1:2" x14ac:dyDescent="0.25">
      <c r="A19" s="15" t="s">
        <v>115</v>
      </c>
      <c r="B19" s="16"/>
    </row>
    <row r="20" spans="1:2" x14ac:dyDescent="0.25">
      <c r="A20" s="15" t="s">
        <v>41</v>
      </c>
      <c r="B20" s="16"/>
    </row>
    <row r="21" spans="1:2" x14ac:dyDescent="0.25">
      <c r="A21" s="15" t="s">
        <v>42</v>
      </c>
      <c r="B21" s="16"/>
    </row>
    <row r="22" spans="1:2" x14ac:dyDescent="0.25">
      <c r="A22" s="15" t="s">
        <v>117</v>
      </c>
      <c r="B22" s="16"/>
    </row>
  </sheetData>
  <mergeCells count="2">
    <mergeCell ref="D3:I3"/>
    <mergeCell ref="D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69343-9AD5-44CC-B780-4B1647286B2E}">
  <dimension ref="A1:E12"/>
  <sheetViews>
    <sheetView showGridLines="0" workbookViewId="0">
      <selection activeCell="C4" sqref="C4"/>
    </sheetView>
  </sheetViews>
  <sheetFormatPr baseColWidth="10" defaultRowHeight="15" x14ac:dyDescent="0.25"/>
  <cols>
    <col min="2" max="2" width="43.28515625" customWidth="1"/>
    <col min="3" max="3" width="77.28515625" customWidth="1"/>
    <col min="4" max="4" width="17.7109375" customWidth="1"/>
    <col min="5" max="5" width="27.28515625" customWidth="1"/>
  </cols>
  <sheetData>
    <row r="1" spans="1:5" ht="60.6" customHeight="1" x14ac:dyDescent="0.25">
      <c r="A1" s="5" t="e" vm="1">
        <v>#VALUE!</v>
      </c>
      <c r="B1" s="2" t="s">
        <v>0</v>
      </c>
    </row>
    <row r="3" spans="1:5" x14ac:dyDescent="0.25">
      <c r="B3" s="18" t="s">
        <v>5</v>
      </c>
      <c r="C3" s="18"/>
      <c r="E3" s="20" t="s">
        <v>180</v>
      </c>
    </row>
    <row r="4" spans="1:5" s="3" customFormat="1" ht="60" x14ac:dyDescent="0.25">
      <c r="B4" s="19" t="s">
        <v>147</v>
      </c>
      <c r="C4" s="12"/>
    </row>
    <row r="5" spans="1:5" s="3" customFormat="1" ht="60" x14ac:dyDescent="0.25">
      <c r="B5" s="19" t="s">
        <v>149</v>
      </c>
      <c r="C5" s="12"/>
    </row>
    <row r="6" spans="1:5" s="3" customFormat="1" x14ac:dyDescent="0.25"/>
    <row r="7" spans="1:5" s="3" customFormat="1" x14ac:dyDescent="0.25"/>
    <row r="8" spans="1:5" s="3" customFormat="1" x14ac:dyDescent="0.25"/>
    <row r="9" spans="1:5" s="3" customFormat="1" x14ac:dyDescent="0.25"/>
    <row r="10" spans="1:5" x14ac:dyDescent="0.25">
      <c r="B10" s="3"/>
    </row>
    <row r="11" spans="1:5" x14ac:dyDescent="0.25">
      <c r="B11" s="3"/>
    </row>
    <row r="12" spans="1:5" x14ac:dyDescent="0.25">
      <c r="B12"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3E44-4A9C-496C-B61D-F40B8F5C0671}">
  <dimension ref="A2:E7"/>
  <sheetViews>
    <sheetView showGridLines="0" workbookViewId="0">
      <selection activeCell="B4" sqref="B4"/>
    </sheetView>
  </sheetViews>
  <sheetFormatPr baseColWidth="10" defaultRowHeight="15" x14ac:dyDescent="0.25"/>
  <cols>
    <col min="2" max="2" width="98.42578125" customWidth="1"/>
    <col min="3" max="3" width="12.7109375" customWidth="1"/>
    <col min="4" max="4" width="16.42578125" bestFit="1" customWidth="1"/>
    <col min="5" max="5" width="71.5703125" customWidth="1"/>
  </cols>
  <sheetData>
    <row r="2" spans="1:5" ht="60" customHeight="1" x14ac:dyDescent="0.25">
      <c r="A2" s="33" t="s">
        <v>268</v>
      </c>
      <c r="B2" s="34" t="s">
        <v>269</v>
      </c>
      <c r="D2" s="33" t="s">
        <v>270</v>
      </c>
      <c r="E2" s="34" t="s">
        <v>271</v>
      </c>
    </row>
    <row r="3" spans="1:5" ht="60" customHeight="1" x14ac:dyDescent="0.25">
      <c r="A3" s="33" t="s">
        <v>272</v>
      </c>
      <c r="B3" s="34" t="s">
        <v>273</v>
      </c>
      <c r="D3" s="33" t="s">
        <v>274</v>
      </c>
      <c r="E3" s="34" t="s">
        <v>275</v>
      </c>
    </row>
    <row r="4" spans="1:5" ht="60" customHeight="1" x14ac:dyDescent="0.25">
      <c r="A4" s="33" t="s">
        <v>276</v>
      </c>
      <c r="B4" s="34"/>
      <c r="D4" s="33" t="s">
        <v>277</v>
      </c>
      <c r="E4" s="34"/>
    </row>
    <row r="5" spans="1:5" ht="60" customHeight="1" x14ac:dyDescent="0.25">
      <c r="A5" s="33" t="s">
        <v>278</v>
      </c>
      <c r="B5" s="34"/>
      <c r="D5" s="33" t="s">
        <v>279</v>
      </c>
      <c r="E5" s="34"/>
    </row>
    <row r="6" spans="1:5" ht="60" customHeight="1" x14ac:dyDescent="0.25">
      <c r="A6" s="33" t="s">
        <v>280</v>
      </c>
      <c r="B6" s="34"/>
      <c r="D6" s="33" t="s">
        <v>281</v>
      </c>
      <c r="E6" s="34"/>
    </row>
    <row r="7" spans="1:5" ht="60" customHeight="1" x14ac:dyDescent="0.25">
      <c r="A7" s="33" t="s">
        <v>282</v>
      </c>
      <c r="B7" s="34"/>
      <c r="D7" s="33" t="s">
        <v>283</v>
      </c>
      <c r="E7" s="3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AA0D-27E3-4149-BA40-EFBA5C7D5B22}">
  <dimension ref="A1:H12"/>
  <sheetViews>
    <sheetView showGridLines="0" workbookViewId="0">
      <selection activeCell="B2" sqref="B2"/>
    </sheetView>
  </sheetViews>
  <sheetFormatPr baseColWidth="10" defaultRowHeight="15" x14ac:dyDescent="0.25"/>
  <cols>
    <col min="1" max="1" width="32" customWidth="1"/>
    <col min="2" max="3" width="21.7109375" customWidth="1"/>
    <col min="5" max="5" width="12.28515625" bestFit="1" customWidth="1"/>
    <col min="7" max="7" width="11.5703125" customWidth="1"/>
  </cols>
  <sheetData>
    <row r="1" spans="1:8" x14ac:dyDescent="0.25">
      <c r="A1" s="28" t="s">
        <v>228</v>
      </c>
      <c r="B1" s="28" t="s">
        <v>229</v>
      </c>
      <c r="C1" s="28" t="s">
        <v>230</v>
      </c>
      <c r="D1" s="29"/>
      <c r="E1" s="29"/>
      <c r="G1" s="28" t="s">
        <v>229</v>
      </c>
      <c r="H1" s="28" t="s">
        <v>230</v>
      </c>
    </row>
    <row r="2" spans="1:8" ht="45" x14ac:dyDescent="0.25">
      <c r="A2" s="30" t="s">
        <v>231</v>
      </c>
      <c r="B2" s="31"/>
      <c r="C2" s="31"/>
      <c r="G2" s="32" t="s">
        <v>232</v>
      </c>
      <c r="H2" s="32" t="s">
        <v>233</v>
      </c>
    </row>
    <row r="3" spans="1:8" ht="45" x14ac:dyDescent="0.25">
      <c r="A3" s="30" t="s">
        <v>234</v>
      </c>
      <c r="B3" s="31"/>
      <c r="C3" s="31"/>
      <c r="G3" s="32" t="s">
        <v>235</v>
      </c>
      <c r="H3" s="32" t="s">
        <v>236</v>
      </c>
    </row>
    <row r="4" spans="1:8" ht="45" x14ac:dyDescent="0.25">
      <c r="A4" s="30" t="s">
        <v>237</v>
      </c>
      <c r="B4" s="31"/>
      <c r="C4" s="31"/>
      <c r="G4" s="32" t="s">
        <v>238</v>
      </c>
      <c r="H4" s="32" t="s">
        <v>239</v>
      </c>
    </row>
    <row r="5" spans="1:8" ht="30" x14ac:dyDescent="0.25">
      <c r="A5" s="30" t="s">
        <v>240</v>
      </c>
      <c r="B5" s="31"/>
      <c r="C5" s="31"/>
      <c r="G5" s="32" t="s">
        <v>241</v>
      </c>
    </row>
    <row r="6" spans="1:8" ht="30" x14ac:dyDescent="0.25">
      <c r="A6" s="30" t="s">
        <v>242</v>
      </c>
      <c r="B6" s="31"/>
      <c r="C6" s="31"/>
      <c r="G6" s="32" t="s">
        <v>243</v>
      </c>
    </row>
    <row r="7" spans="1:8" ht="30" x14ac:dyDescent="0.25">
      <c r="A7" s="30" t="s">
        <v>244</v>
      </c>
      <c r="B7" s="31"/>
      <c r="C7" s="31"/>
    </row>
    <row r="8" spans="1:8" ht="45" x14ac:dyDescent="0.25">
      <c r="A8" s="30" t="s">
        <v>245</v>
      </c>
      <c r="B8" s="31"/>
      <c r="C8" s="31"/>
    </row>
    <row r="9" spans="1:8" ht="30" x14ac:dyDescent="0.25">
      <c r="A9" s="30" t="s">
        <v>246</v>
      </c>
      <c r="B9" s="31"/>
      <c r="C9" s="31"/>
    </row>
    <row r="10" spans="1:8" ht="30" x14ac:dyDescent="0.25">
      <c r="A10" s="30" t="s">
        <v>247</v>
      </c>
      <c r="B10" s="31"/>
      <c r="C10" s="31"/>
    </row>
    <row r="11" spans="1:8" ht="30" x14ac:dyDescent="0.25">
      <c r="A11" s="30" t="s">
        <v>240</v>
      </c>
      <c r="B11" s="31"/>
      <c r="C11" s="31"/>
    </row>
    <row r="12" spans="1:8" ht="30" x14ac:dyDescent="0.25">
      <c r="A12" s="30" t="s">
        <v>248</v>
      </c>
      <c r="B12" s="31"/>
      <c r="C12" s="3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61583-EDD4-40CE-B348-3199767FEC49}">
  <dimension ref="A1:E2"/>
  <sheetViews>
    <sheetView showGridLines="0" workbookViewId="0">
      <selection activeCell="E2" sqref="B2:E2"/>
    </sheetView>
  </sheetViews>
  <sheetFormatPr baseColWidth="10" defaultRowHeight="15" x14ac:dyDescent="0.25"/>
  <cols>
    <col min="1" max="1" width="85.140625" customWidth="1"/>
    <col min="2" max="3" width="45" customWidth="1"/>
    <col min="4" max="4" width="56.5703125" customWidth="1"/>
    <col min="5" max="5" width="45" customWidth="1"/>
  </cols>
  <sheetData>
    <row r="1" spans="1:5" x14ac:dyDescent="0.25">
      <c r="A1" s="35" t="s">
        <v>287</v>
      </c>
      <c r="B1" s="35" t="s">
        <v>288</v>
      </c>
      <c r="C1" s="35" t="s">
        <v>289</v>
      </c>
      <c r="D1" s="35" t="s">
        <v>290</v>
      </c>
      <c r="E1" s="35" t="s">
        <v>291</v>
      </c>
    </row>
    <row r="2" spans="1:5" ht="409.5" x14ac:dyDescent="0.25">
      <c r="A2" s="36" t="s">
        <v>292</v>
      </c>
      <c r="B2" s="34"/>
      <c r="C2" s="34"/>
      <c r="D2" s="34"/>
      <c r="E2" s="3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F180C-B028-4A39-8507-8B4FD432FEC5}">
  <dimension ref="A1:D17"/>
  <sheetViews>
    <sheetView showGridLines="0" workbookViewId="0">
      <selection activeCell="G6" sqref="G6"/>
    </sheetView>
  </sheetViews>
  <sheetFormatPr baseColWidth="10" defaultRowHeight="15" x14ac:dyDescent="0.25"/>
  <cols>
    <col min="1" max="1" width="84" customWidth="1"/>
    <col min="2" max="2" width="11.7109375" bestFit="1" customWidth="1"/>
    <col min="3" max="3" width="13.5703125" bestFit="1" customWidth="1"/>
    <col min="4" max="4" width="84" customWidth="1"/>
  </cols>
  <sheetData>
    <row r="1" spans="1:4" x14ac:dyDescent="0.25">
      <c r="A1" s="35" t="s">
        <v>329</v>
      </c>
      <c r="B1" s="35" t="s">
        <v>330</v>
      </c>
      <c r="C1" s="35" t="s">
        <v>331</v>
      </c>
      <c r="D1" s="35"/>
    </row>
    <row r="2" spans="1:4" ht="45" x14ac:dyDescent="0.25">
      <c r="A2" s="30" t="s">
        <v>332</v>
      </c>
      <c r="B2" s="37" t="s">
        <v>333</v>
      </c>
      <c r="C2" s="37" t="s">
        <v>334</v>
      </c>
      <c r="D2" s="30"/>
    </row>
    <row r="3" spans="1:4" ht="45" x14ac:dyDescent="0.25">
      <c r="A3" s="30" t="s">
        <v>332</v>
      </c>
      <c r="B3" s="37" t="s">
        <v>333</v>
      </c>
      <c r="C3" s="37" t="s">
        <v>335</v>
      </c>
      <c r="D3" s="30"/>
    </row>
    <row r="4" spans="1:4" ht="45" x14ac:dyDescent="0.25">
      <c r="A4" s="30" t="s">
        <v>332</v>
      </c>
      <c r="B4" s="37" t="s">
        <v>333</v>
      </c>
      <c r="C4" s="37" t="s">
        <v>336</v>
      </c>
      <c r="D4" s="30"/>
    </row>
    <row r="5" spans="1:4" ht="45" x14ac:dyDescent="0.25">
      <c r="A5" s="30" t="s">
        <v>332</v>
      </c>
      <c r="B5" s="37" t="s">
        <v>333</v>
      </c>
      <c r="C5" s="37" t="s">
        <v>337</v>
      </c>
      <c r="D5" s="30"/>
    </row>
    <row r="6" spans="1:4" ht="45" x14ac:dyDescent="0.25">
      <c r="A6" s="30" t="s">
        <v>332</v>
      </c>
      <c r="B6" s="37" t="s">
        <v>333</v>
      </c>
      <c r="C6" s="37" t="s">
        <v>338</v>
      </c>
      <c r="D6" s="30"/>
    </row>
    <row r="7" spans="1:4" ht="45" x14ac:dyDescent="0.25">
      <c r="A7" s="30" t="s">
        <v>332</v>
      </c>
      <c r="B7" s="37" t="s">
        <v>333</v>
      </c>
      <c r="C7" s="37" t="s">
        <v>339</v>
      </c>
      <c r="D7" s="30"/>
    </row>
    <row r="8" spans="1:4" ht="45" x14ac:dyDescent="0.25">
      <c r="A8" s="30" t="s">
        <v>332</v>
      </c>
      <c r="B8" s="37" t="s">
        <v>333</v>
      </c>
      <c r="C8" s="37" t="s">
        <v>340</v>
      </c>
      <c r="D8" s="30"/>
    </row>
    <row r="9" spans="1:4" ht="45" x14ac:dyDescent="0.25">
      <c r="A9" s="30" t="s">
        <v>332</v>
      </c>
      <c r="B9" s="37" t="s">
        <v>333</v>
      </c>
      <c r="C9" s="37" t="s">
        <v>341</v>
      </c>
      <c r="D9" s="30"/>
    </row>
    <row r="10" spans="1:4" x14ac:dyDescent="0.25">
      <c r="A10" s="38"/>
      <c r="B10" s="38"/>
      <c r="D10" s="38"/>
    </row>
    <row r="11" spans="1:4" x14ac:dyDescent="0.25">
      <c r="A11" s="38"/>
      <c r="B11" s="38"/>
      <c r="D11" s="38"/>
    </row>
    <row r="12" spans="1:4" x14ac:dyDescent="0.25">
      <c r="A12" s="38"/>
      <c r="B12" s="38"/>
      <c r="D12" s="38"/>
    </row>
    <row r="13" spans="1:4" x14ac:dyDescent="0.25">
      <c r="A13" s="38"/>
      <c r="B13" s="38"/>
      <c r="D13" s="38"/>
    </row>
    <row r="14" spans="1:4" x14ac:dyDescent="0.25">
      <c r="A14" s="38"/>
      <c r="B14" s="38"/>
      <c r="D14" s="38"/>
    </row>
    <row r="15" spans="1:4" x14ac:dyDescent="0.25">
      <c r="A15" s="38"/>
      <c r="B15" s="38"/>
      <c r="D15" s="38"/>
    </row>
    <row r="16" spans="1:4" x14ac:dyDescent="0.25">
      <c r="A16" s="38"/>
      <c r="B16" s="38"/>
      <c r="D16" s="38"/>
    </row>
    <row r="17" spans="1:4" x14ac:dyDescent="0.25">
      <c r="A17" s="38"/>
      <c r="B17" s="38"/>
      <c r="D17" s="3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9AA7-D2FC-49D0-937A-98E967699D4B}">
  <dimension ref="A1:F16"/>
  <sheetViews>
    <sheetView showGridLines="0" zoomScaleNormal="100" workbookViewId="0">
      <selection activeCell="C10" sqref="C10"/>
    </sheetView>
  </sheetViews>
  <sheetFormatPr baseColWidth="10" defaultRowHeight="15" x14ac:dyDescent="0.25"/>
  <cols>
    <col min="1" max="1" width="65.7109375" bestFit="1" customWidth="1"/>
    <col min="2" max="2" width="43" bestFit="1" customWidth="1"/>
    <col min="3" max="3" width="12.85546875" bestFit="1" customWidth="1"/>
    <col min="6" max="6" width="18.7109375" customWidth="1"/>
  </cols>
  <sheetData>
    <row r="1" spans="1:6" x14ac:dyDescent="0.25">
      <c r="A1" s="28" t="s">
        <v>297</v>
      </c>
      <c r="B1" s="28" t="s">
        <v>298</v>
      </c>
      <c r="F1" s="28" t="s">
        <v>297</v>
      </c>
    </row>
    <row r="2" spans="1:6" x14ac:dyDescent="0.25">
      <c r="A2" s="32" t="s">
        <v>299</v>
      </c>
      <c r="B2" s="32"/>
      <c r="F2" s="32" t="s">
        <v>215</v>
      </c>
    </row>
    <row r="3" spans="1:6" x14ac:dyDescent="0.25">
      <c r="A3" s="32" t="s">
        <v>300</v>
      </c>
      <c r="B3" s="32"/>
      <c r="F3" s="32" t="s">
        <v>362</v>
      </c>
    </row>
    <row r="4" spans="1:6" x14ac:dyDescent="0.25">
      <c r="A4" s="32" t="s">
        <v>301</v>
      </c>
      <c r="B4" s="32"/>
      <c r="F4" s="32" t="s">
        <v>235</v>
      </c>
    </row>
    <row r="5" spans="1:6" x14ac:dyDescent="0.25">
      <c r="A5" s="32" t="s">
        <v>302</v>
      </c>
      <c r="B5" s="32"/>
      <c r="F5" s="32" t="s">
        <v>241</v>
      </c>
    </row>
    <row r="6" spans="1:6" x14ac:dyDescent="0.25">
      <c r="A6" s="32" t="s">
        <v>303</v>
      </c>
      <c r="B6" s="32"/>
      <c r="F6" s="32" t="s">
        <v>238</v>
      </c>
    </row>
    <row r="7" spans="1:6" x14ac:dyDescent="0.25">
      <c r="A7" s="32" t="s">
        <v>304</v>
      </c>
      <c r="B7" s="32"/>
      <c r="F7" s="32" t="s">
        <v>363</v>
      </c>
    </row>
    <row r="8" spans="1:6" x14ac:dyDescent="0.25">
      <c r="A8" s="32" t="s">
        <v>305</v>
      </c>
      <c r="B8" s="32"/>
      <c r="F8" s="32" t="s">
        <v>364</v>
      </c>
    </row>
    <row r="9" spans="1:6" x14ac:dyDescent="0.25">
      <c r="A9" s="32" t="s">
        <v>306</v>
      </c>
      <c r="B9" s="32"/>
      <c r="F9" s="32" t="s">
        <v>365</v>
      </c>
    </row>
    <row r="10" spans="1:6" x14ac:dyDescent="0.25">
      <c r="A10" s="32" t="s">
        <v>307</v>
      </c>
      <c r="B10" s="32"/>
      <c r="F10" s="32" t="s">
        <v>366</v>
      </c>
    </row>
    <row r="11" spans="1:6" x14ac:dyDescent="0.25">
      <c r="A11" s="32" t="s">
        <v>308</v>
      </c>
      <c r="B11" s="32"/>
      <c r="F11" s="32" t="s">
        <v>367</v>
      </c>
    </row>
    <row r="12" spans="1:6" x14ac:dyDescent="0.25">
      <c r="A12" s="32" t="s">
        <v>309</v>
      </c>
      <c r="B12" s="32"/>
      <c r="F12" s="32" t="s">
        <v>368</v>
      </c>
    </row>
    <row r="13" spans="1:6" x14ac:dyDescent="0.25">
      <c r="A13" s="32" t="s">
        <v>310</v>
      </c>
      <c r="B13" s="32"/>
      <c r="F13" s="32" t="s">
        <v>369</v>
      </c>
    </row>
    <row r="14" spans="1:6" x14ac:dyDescent="0.25">
      <c r="A14" s="32" t="s">
        <v>311</v>
      </c>
      <c r="B14" s="32"/>
      <c r="F14" s="32" t="s">
        <v>370</v>
      </c>
    </row>
    <row r="15" spans="1:6" x14ac:dyDescent="0.25">
      <c r="A15" s="32" t="s">
        <v>312</v>
      </c>
      <c r="B15" s="32"/>
      <c r="F15" s="32" t="s">
        <v>371</v>
      </c>
    </row>
    <row r="16" spans="1:6" x14ac:dyDescent="0.25">
      <c r="A16" s="32" t="s">
        <v>313</v>
      </c>
      <c r="B16" s="32"/>
      <c r="F16" s="32" t="s">
        <v>372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0E5C1-DCF1-4458-BE15-4AE5BCE8F62F}">
  <dimension ref="A2:P21"/>
  <sheetViews>
    <sheetView zoomScale="130" zoomScaleNormal="130" workbookViewId="0">
      <selection activeCell="F3" sqref="F3:J21"/>
    </sheetView>
  </sheetViews>
  <sheetFormatPr baseColWidth="10" defaultRowHeight="15" x14ac:dyDescent="0.25"/>
  <cols>
    <col min="4" max="4" width="16.140625" bestFit="1" customWidth="1"/>
    <col min="5" max="5" width="3.140625" customWidth="1"/>
    <col min="7" max="7" width="29" customWidth="1"/>
    <col min="8" max="8" width="12.28515625" bestFit="1" customWidth="1"/>
  </cols>
  <sheetData>
    <row r="2" spans="1:16" x14ac:dyDescent="0.25">
      <c r="A2" s="56" t="s">
        <v>374</v>
      </c>
      <c r="B2" s="57">
        <v>2023</v>
      </c>
      <c r="C2" s="57">
        <v>2024</v>
      </c>
      <c r="F2" t="s">
        <v>379</v>
      </c>
      <c r="L2" t="s">
        <v>380</v>
      </c>
    </row>
    <row r="3" spans="1:16" ht="18.75" x14ac:dyDescent="0.3">
      <c r="A3" s="58" t="s">
        <v>189</v>
      </c>
      <c r="B3" s="59">
        <v>234234</v>
      </c>
      <c r="C3" s="59">
        <v>500000</v>
      </c>
      <c r="D3" t="str">
        <f>IF(C3&gt;300000,"Es OK","Aumentar Ventas")</f>
        <v>Es OK</v>
      </c>
      <c r="F3" s="51"/>
      <c r="G3" s="51"/>
      <c r="H3" s="51"/>
      <c r="I3" s="51"/>
      <c r="J3" s="51"/>
      <c r="L3" s="51" t="s">
        <v>381</v>
      </c>
      <c r="M3" s="51"/>
      <c r="N3" s="51"/>
      <c r="O3" s="51"/>
      <c r="P3" s="51"/>
    </row>
    <row r="4" spans="1:16" ht="18.75" x14ac:dyDescent="0.3">
      <c r="A4" s="58" t="s">
        <v>375</v>
      </c>
      <c r="B4" s="59">
        <v>150000</v>
      </c>
      <c r="C4" s="59">
        <v>325000</v>
      </c>
      <c r="D4" t="str">
        <f t="shared" ref="D4:D9" si="0">IF(C4&gt;300000,"Es OK","Aumentar Ventas")</f>
        <v>Es OK</v>
      </c>
      <c r="F4" s="51"/>
      <c r="G4" s="51"/>
      <c r="H4" s="51"/>
      <c r="I4" s="51"/>
      <c r="J4" s="51"/>
      <c r="L4" s="51"/>
      <c r="M4" s="51"/>
      <c r="N4" s="51"/>
      <c r="O4" s="51"/>
      <c r="P4" s="51"/>
    </row>
    <row r="5" spans="1:16" ht="18.75" x14ac:dyDescent="0.3">
      <c r="A5" s="58" t="s">
        <v>217</v>
      </c>
      <c r="B5" s="59">
        <v>175000</v>
      </c>
      <c r="C5" s="59">
        <v>185000</v>
      </c>
      <c r="D5" t="str">
        <f t="shared" si="0"/>
        <v>Aumentar Ventas</v>
      </c>
      <c r="F5" s="51"/>
      <c r="G5" s="51"/>
      <c r="H5" s="51"/>
      <c r="I5" s="51"/>
      <c r="J5" s="51"/>
      <c r="L5" s="51"/>
      <c r="M5" s="51"/>
      <c r="N5" s="51"/>
      <c r="O5" s="51"/>
      <c r="P5" s="51"/>
    </row>
    <row r="6" spans="1:16" ht="18.75" x14ac:dyDescent="0.3">
      <c r="A6" s="58" t="s">
        <v>376</v>
      </c>
      <c r="B6" s="59">
        <v>250000</v>
      </c>
      <c r="C6" s="59">
        <v>325000</v>
      </c>
      <c r="D6" t="str">
        <f t="shared" si="0"/>
        <v>Es OK</v>
      </c>
      <c r="F6" s="51"/>
      <c r="G6" s="51"/>
      <c r="H6" s="51"/>
      <c r="I6" s="51"/>
      <c r="J6" s="51"/>
      <c r="L6" s="51"/>
      <c r="M6" s="51"/>
      <c r="N6" s="51"/>
      <c r="O6" s="51"/>
      <c r="P6" s="51"/>
    </row>
    <row r="7" spans="1:16" ht="18.75" x14ac:dyDescent="0.3">
      <c r="A7" s="58" t="s">
        <v>227</v>
      </c>
      <c r="B7" s="59">
        <v>225000</v>
      </c>
      <c r="C7" s="59">
        <v>16546.3</v>
      </c>
      <c r="D7" t="str">
        <f t="shared" si="0"/>
        <v>Aumentar Ventas</v>
      </c>
      <c r="F7" s="51"/>
      <c r="G7" s="51"/>
      <c r="H7" s="51"/>
      <c r="I7" s="51"/>
      <c r="J7" s="51"/>
      <c r="L7" s="51"/>
      <c r="M7" s="51"/>
      <c r="N7" s="51"/>
      <c r="O7" s="51"/>
      <c r="P7" s="51"/>
    </row>
    <row r="8" spans="1:16" ht="18.75" x14ac:dyDescent="0.3">
      <c r="A8" s="58" t="s">
        <v>226</v>
      </c>
      <c r="B8" s="59">
        <v>30000</v>
      </c>
      <c r="C8" s="59">
        <v>100000</v>
      </c>
      <c r="D8" t="str">
        <f t="shared" si="0"/>
        <v>Aumentar Ventas</v>
      </c>
      <c r="F8" s="51"/>
      <c r="G8" s="51"/>
      <c r="H8" s="51"/>
      <c r="I8" s="51"/>
      <c r="J8" s="51"/>
    </row>
    <row r="9" spans="1:16" ht="18.75" x14ac:dyDescent="0.3">
      <c r="A9" s="58" t="s">
        <v>377</v>
      </c>
      <c r="B9" s="59">
        <v>500000</v>
      </c>
      <c r="C9" s="59">
        <v>450000</v>
      </c>
      <c r="D9" t="str">
        <f t="shared" si="0"/>
        <v>Es OK</v>
      </c>
      <c r="F9" s="51"/>
      <c r="G9" s="51"/>
      <c r="H9" s="51"/>
      <c r="I9" s="51"/>
      <c r="J9" s="51"/>
    </row>
    <row r="10" spans="1:16" x14ac:dyDescent="0.25">
      <c r="A10" s="60" t="s">
        <v>378</v>
      </c>
      <c r="B10" s="61">
        <f>SUM(B3:B9)</f>
        <v>1564234</v>
      </c>
      <c r="C10" s="61">
        <f>SUM(C3:C9)</f>
        <v>1901546.3</v>
      </c>
      <c r="F10" s="51"/>
      <c r="G10" s="51"/>
      <c r="H10" s="51"/>
      <c r="I10" s="51"/>
      <c r="J10" s="51"/>
    </row>
    <row r="11" spans="1:16" x14ac:dyDescent="0.25">
      <c r="F11" s="51"/>
      <c r="G11" s="51"/>
      <c r="H11" s="51"/>
      <c r="I11" s="51"/>
      <c r="J11" s="51"/>
    </row>
    <row r="12" spans="1:16" x14ac:dyDescent="0.25">
      <c r="F12" s="51"/>
      <c r="G12" s="51"/>
      <c r="H12" s="51"/>
      <c r="I12" s="51"/>
      <c r="J12" s="51"/>
    </row>
    <row r="13" spans="1:16" x14ac:dyDescent="0.25">
      <c r="F13" s="51"/>
      <c r="G13" s="51"/>
      <c r="H13" s="51"/>
      <c r="I13" s="51"/>
      <c r="J13" s="51"/>
    </row>
    <row r="14" spans="1:16" x14ac:dyDescent="0.25">
      <c r="F14" s="51"/>
      <c r="G14" s="51"/>
      <c r="H14" s="51"/>
      <c r="I14" s="51"/>
      <c r="J14" s="51"/>
    </row>
    <row r="15" spans="1:16" x14ac:dyDescent="0.25">
      <c r="F15" s="51"/>
      <c r="G15" s="51"/>
      <c r="H15" s="51"/>
      <c r="I15" s="51"/>
      <c r="J15" s="51"/>
    </row>
    <row r="16" spans="1:16" x14ac:dyDescent="0.25">
      <c r="F16" s="51"/>
      <c r="G16" s="51"/>
      <c r="H16" s="51"/>
      <c r="I16" s="51"/>
      <c r="J16" s="51"/>
    </row>
    <row r="17" spans="6:10" x14ac:dyDescent="0.25">
      <c r="F17" s="51"/>
      <c r="G17" s="51"/>
      <c r="H17" s="51"/>
      <c r="I17" s="51"/>
      <c r="J17" s="51"/>
    </row>
    <row r="18" spans="6:10" x14ac:dyDescent="0.25">
      <c r="F18" s="51"/>
      <c r="G18" s="51"/>
      <c r="H18" s="51"/>
      <c r="I18" s="51"/>
      <c r="J18" s="51"/>
    </row>
    <row r="19" spans="6:10" x14ac:dyDescent="0.25">
      <c r="F19" s="51"/>
      <c r="G19" s="51"/>
      <c r="H19" s="51"/>
      <c r="I19" s="51"/>
      <c r="J19" s="51"/>
    </row>
    <row r="20" spans="6:10" x14ac:dyDescent="0.25">
      <c r="F20" s="51"/>
      <c r="G20" s="51"/>
      <c r="H20" s="51"/>
      <c r="I20" s="51"/>
      <c r="J20" s="51"/>
    </row>
    <row r="21" spans="6:10" x14ac:dyDescent="0.25">
      <c r="F21" s="51"/>
      <c r="G21" s="51"/>
      <c r="H21" s="51"/>
      <c r="I21" s="51"/>
      <c r="J21" s="51"/>
    </row>
  </sheetData>
  <mergeCells count="2">
    <mergeCell ref="L3:P7"/>
    <mergeCell ref="F3:J2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EE07-E910-4178-8798-CC39F1CDF4AD}">
  <dimension ref="A2:P21"/>
  <sheetViews>
    <sheetView zoomScale="130" zoomScaleNormal="130" workbookViewId="0">
      <selection activeCell="K12" sqref="K12"/>
    </sheetView>
  </sheetViews>
  <sheetFormatPr baseColWidth="10" defaultRowHeight="15" x14ac:dyDescent="0.25"/>
  <cols>
    <col min="4" max="4" width="16.140625" bestFit="1" customWidth="1"/>
    <col min="5" max="5" width="3.140625" customWidth="1"/>
    <col min="7" max="7" width="29" customWidth="1"/>
    <col min="8" max="8" width="12.28515625" bestFit="1" customWidth="1"/>
  </cols>
  <sheetData>
    <row r="2" spans="1:16" x14ac:dyDescent="0.25">
      <c r="A2" s="56" t="s">
        <v>374</v>
      </c>
      <c r="B2" s="57">
        <v>2023</v>
      </c>
      <c r="C2" s="57">
        <v>2024</v>
      </c>
      <c r="F2" t="s">
        <v>379</v>
      </c>
      <c r="L2" t="s">
        <v>380</v>
      </c>
    </row>
    <row r="3" spans="1:16" ht="18.75" x14ac:dyDescent="0.3">
      <c r="A3" s="58" t="s">
        <v>189</v>
      </c>
      <c r="B3" s="59">
        <v>234234</v>
      </c>
      <c r="C3" s="59">
        <v>500000</v>
      </c>
      <c r="D3" t="e">
        <f>C3/C1</f>
        <v>#DIV/0!</v>
      </c>
      <c r="F3" s="51"/>
      <c r="G3" s="51"/>
      <c r="H3" s="51"/>
      <c r="I3" s="51"/>
      <c r="J3" s="51"/>
      <c r="L3" s="51" t="s">
        <v>384</v>
      </c>
      <c r="M3" s="51"/>
      <c r="N3" s="51"/>
      <c r="O3" s="51"/>
      <c r="P3" s="51"/>
    </row>
    <row r="4" spans="1:16" ht="18.75" x14ac:dyDescent="0.3">
      <c r="A4" s="58" t="s">
        <v>375</v>
      </c>
      <c r="B4" s="59">
        <v>150000</v>
      </c>
      <c r="C4" s="59">
        <v>325000</v>
      </c>
      <c r="F4" s="51"/>
      <c r="G4" s="51"/>
      <c r="H4" s="51"/>
      <c r="I4" s="51"/>
      <c r="J4" s="51"/>
      <c r="L4" s="51"/>
      <c r="M4" s="51"/>
      <c r="N4" s="51"/>
      <c r="O4" s="51"/>
      <c r="P4" s="51"/>
    </row>
    <row r="5" spans="1:16" ht="18.75" x14ac:dyDescent="0.3">
      <c r="A5" s="58" t="s">
        <v>217</v>
      </c>
      <c r="B5" s="59">
        <v>175000</v>
      </c>
      <c r="C5" s="59">
        <v>185000</v>
      </c>
      <c r="F5" s="51"/>
      <c r="G5" s="51"/>
      <c r="H5" s="51"/>
      <c r="I5" s="51"/>
      <c r="J5" s="51"/>
      <c r="L5" s="51"/>
      <c r="M5" s="51"/>
      <c r="N5" s="51"/>
      <c r="O5" s="51"/>
      <c r="P5" s="51"/>
    </row>
    <row r="6" spans="1:16" ht="18.75" x14ac:dyDescent="0.3">
      <c r="A6" s="58" t="s">
        <v>376</v>
      </c>
      <c r="B6" s="59">
        <v>250000</v>
      </c>
      <c r="C6" s="59">
        <v>325000</v>
      </c>
      <c r="F6" s="51"/>
      <c r="G6" s="51"/>
      <c r="H6" s="51"/>
      <c r="I6" s="51"/>
      <c r="J6" s="51"/>
      <c r="L6" s="51"/>
      <c r="M6" s="51"/>
      <c r="N6" s="51"/>
      <c r="O6" s="51"/>
      <c r="P6" s="51"/>
    </row>
    <row r="7" spans="1:16" ht="18.75" x14ac:dyDescent="0.3">
      <c r="A7" s="58" t="s">
        <v>227</v>
      </c>
      <c r="B7" s="59">
        <v>225000</v>
      </c>
      <c r="C7" s="59">
        <v>16546.3</v>
      </c>
      <c r="F7" s="51"/>
      <c r="G7" s="51"/>
      <c r="H7" s="51"/>
      <c r="I7" s="51"/>
      <c r="J7" s="51"/>
      <c r="L7" s="51"/>
      <c r="M7" s="51"/>
      <c r="N7" s="51"/>
      <c r="O7" s="51"/>
      <c r="P7" s="51"/>
    </row>
    <row r="8" spans="1:16" ht="18.75" x14ac:dyDescent="0.3">
      <c r="A8" s="58" t="s">
        <v>226</v>
      </c>
      <c r="B8" s="59">
        <v>30000</v>
      </c>
      <c r="C8" s="59">
        <v>100000</v>
      </c>
      <c r="F8" s="51"/>
      <c r="G8" s="51"/>
      <c r="H8" s="51"/>
      <c r="I8" s="51"/>
      <c r="J8" s="51"/>
    </row>
    <row r="9" spans="1:16" ht="18.75" x14ac:dyDescent="0.3">
      <c r="A9" s="58" t="s">
        <v>377</v>
      </c>
      <c r="B9" s="59">
        <v>500000</v>
      </c>
      <c r="C9" s="59">
        <v>450000</v>
      </c>
      <c r="F9" s="51"/>
      <c r="G9" s="51"/>
      <c r="H9" s="51"/>
      <c r="I9" s="51"/>
      <c r="J9" s="51"/>
    </row>
    <row r="10" spans="1:16" x14ac:dyDescent="0.25">
      <c r="A10" s="60" t="s">
        <v>378</v>
      </c>
      <c r="B10" s="61">
        <f>SUM(B3:B9)</f>
        <v>1564234</v>
      </c>
      <c r="C10" s="61">
        <f>SUM(C3:C9)</f>
        <v>1901546.3</v>
      </c>
      <c r="F10" s="51"/>
      <c r="G10" s="51"/>
      <c r="H10" s="51"/>
      <c r="I10" s="51"/>
      <c r="J10" s="51"/>
    </row>
    <row r="11" spans="1:16" x14ac:dyDescent="0.25">
      <c r="F11" s="51"/>
      <c r="G11" s="51"/>
      <c r="H11" s="51"/>
      <c r="I11" s="51"/>
      <c r="J11" s="51"/>
    </row>
    <row r="12" spans="1:16" x14ac:dyDescent="0.25">
      <c r="F12" s="51"/>
      <c r="G12" s="51"/>
      <c r="H12" s="51"/>
      <c r="I12" s="51"/>
      <c r="J12" s="51"/>
    </row>
    <row r="13" spans="1:16" x14ac:dyDescent="0.25">
      <c r="F13" s="51"/>
      <c r="G13" s="51"/>
      <c r="H13" s="51"/>
      <c r="I13" s="51"/>
      <c r="J13" s="51"/>
    </row>
    <row r="14" spans="1:16" x14ac:dyDescent="0.25">
      <c r="F14" s="51"/>
      <c r="G14" s="51"/>
      <c r="H14" s="51"/>
      <c r="I14" s="51"/>
      <c r="J14" s="51"/>
    </row>
    <row r="15" spans="1:16" x14ac:dyDescent="0.25">
      <c r="F15" s="51"/>
      <c r="G15" s="51"/>
      <c r="H15" s="51"/>
      <c r="I15" s="51"/>
      <c r="J15" s="51"/>
    </row>
    <row r="16" spans="1:16" x14ac:dyDescent="0.25">
      <c r="F16" s="51"/>
      <c r="G16" s="51"/>
      <c r="H16" s="51"/>
      <c r="I16" s="51"/>
      <c r="J16" s="51"/>
    </row>
    <row r="17" spans="6:10" x14ac:dyDescent="0.25">
      <c r="F17" s="51"/>
      <c r="G17" s="51"/>
      <c r="H17" s="51"/>
      <c r="I17" s="51"/>
      <c r="J17" s="51"/>
    </row>
    <row r="18" spans="6:10" x14ac:dyDescent="0.25">
      <c r="F18" s="51"/>
      <c r="G18" s="51"/>
      <c r="H18" s="51"/>
      <c r="I18" s="51"/>
      <c r="J18" s="51"/>
    </row>
    <row r="19" spans="6:10" x14ac:dyDescent="0.25">
      <c r="F19" s="51"/>
      <c r="G19" s="51"/>
      <c r="H19" s="51"/>
      <c r="I19" s="51"/>
      <c r="J19" s="51"/>
    </row>
    <row r="20" spans="6:10" x14ac:dyDescent="0.25">
      <c r="F20" s="51"/>
      <c r="G20" s="51"/>
      <c r="H20" s="51"/>
      <c r="I20" s="51"/>
      <c r="J20" s="51"/>
    </row>
    <row r="21" spans="6:10" x14ac:dyDescent="0.25">
      <c r="F21" s="51"/>
      <c r="G21" s="51"/>
      <c r="H21" s="51"/>
      <c r="I21" s="51"/>
      <c r="J21" s="51"/>
    </row>
  </sheetData>
  <mergeCells count="2">
    <mergeCell ref="F3:J21"/>
    <mergeCell ref="L3:P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5B29B-2DB2-4D3C-9A54-938D9380B337}">
  <sheetPr>
    <tabColor theme="9" tint="0.39997558519241921"/>
  </sheetPr>
  <dimension ref="A1:G158"/>
  <sheetViews>
    <sheetView zoomScale="120" zoomScaleNormal="120" workbookViewId="0">
      <selection activeCell="E11" sqref="E11"/>
    </sheetView>
  </sheetViews>
  <sheetFormatPr baseColWidth="10" defaultRowHeight="18.75" x14ac:dyDescent="0.3"/>
  <cols>
    <col min="1" max="1" width="11.42578125" style="24" bestFit="1" customWidth="1"/>
    <col min="2" max="2" width="24.42578125" style="24" bestFit="1" customWidth="1"/>
    <col min="3" max="3" width="15.85546875" style="24" customWidth="1"/>
    <col min="4" max="4" width="9.28515625" style="24" bestFit="1" customWidth="1"/>
    <col min="5" max="5" width="16.28515625" style="24" bestFit="1" customWidth="1"/>
    <col min="6" max="6" width="10.85546875" style="24" bestFit="1" customWidth="1"/>
    <col min="7" max="7" width="13.28515625" style="24" bestFit="1" customWidth="1"/>
    <col min="8" max="10" width="11.42578125" style="24"/>
    <col min="11" max="11" width="46.7109375" style="24" bestFit="1" customWidth="1"/>
    <col min="12" max="16384" width="11.42578125" style="24"/>
  </cols>
  <sheetData>
    <row r="1" spans="1:7" x14ac:dyDescent="0.3">
      <c r="A1" s="21" t="s">
        <v>181</v>
      </c>
      <c r="B1" s="22" t="s">
        <v>182</v>
      </c>
      <c r="C1" s="22" t="s">
        <v>183</v>
      </c>
      <c r="D1" s="22" t="s">
        <v>184</v>
      </c>
      <c r="E1" s="22" t="s">
        <v>185</v>
      </c>
      <c r="F1" s="23" t="s">
        <v>186</v>
      </c>
      <c r="G1" s="23" t="s">
        <v>187</v>
      </c>
    </row>
    <row r="2" spans="1:7" x14ac:dyDescent="0.3">
      <c r="A2" s="25">
        <v>44927</v>
      </c>
      <c r="B2" s="26" t="s">
        <v>188</v>
      </c>
      <c r="C2" s="26" t="s">
        <v>189</v>
      </c>
      <c r="D2" s="26" t="s">
        <v>190</v>
      </c>
      <c r="E2" s="26" t="s">
        <v>191</v>
      </c>
      <c r="F2" s="27">
        <v>1342</v>
      </c>
      <c r="G2" s="27">
        <v>976.29632953074656</v>
      </c>
    </row>
    <row r="3" spans="1:7" x14ac:dyDescent="0.3">
      <c r="A3" s="25">
        <v>44958</v>
      </c>
      <c r="B3" s="26" t="s">
        <v>192</v>
      </c>
      <c r="C3" s="26" t="s">
        <v>189</v>
      </c>
      <c r="D3" s="26" t="s">
        <v>190</v>
      </c>
      <c r="E3" s="26" t="s">
        <v>191</v>
      </c>
      <c r="F3" s="27">
        <v>3903</v>
      </c>
      <c r="G3" s="27">
        <v>3744.6865209165185</v>
      </c>
    </row>
    <row r="4" spans="1:7" x14ac:dyDescent="0.3">
      <c r="A4" s="25">
        <v>44986</v>
      </c>
      <c r="B4" s="26" t="s">
        <v>193</v>
      </c>
      <c r="C4" s="26" t="s">
        <v>189</v>
      </c>
      <c r="D4" s="26" t="s">
        <v>190</v>
      </c>
      <c r="E4" s="26" t="s">
        <v>191</v>
      </c>
      <c r="F4" s="27">
        <v>1518</v>
      </c>
      <c r="G4" s="27">
        <v>89.232336436251245</v>
      </c>
    </row>
    <row r="5" spans="1:7" x14ac:dyDescent="0.3">
      <c r="A5" s="25">
        <v>45017</v>
      </c>
      <c r="B5" s="26" t="s">
        <v>194</v>
      </c>
      <c r="C5" s="26" t="s">
        <v>189</v>
      </c>
      <c r="D5" s="26" t="s">
        <v>195</v>
      </c>
      <c r="E5" s="26" t="s">
        <v>191</v>
      </c>
      <c r="F5" s="27">
        <v>3639</v>
      </c>
      <c r="G5" s="27">
        <v>3267.2287557834707</v>
      </c>
    </row>
    <row r="6" spans="1:7" x14ac:dyDescent="0.3">
      <c r="A6" s="25">
        <v>45047</v>
      </c>
      <c r="B6" s="26" t="s">
        <v>196</v>
      </c>
      <c r="C6" s="26" t="s">
        <v>189</v>
      </c>
      <c r="D6" s="26" t="s">
        <v>195</v>
      </c>
      <c r="E6" s="26" t="s">
        <v>191</v>
      </c>
      <c r="F6" s="27">
        <v>7884</v>
      </c>
      <c r="G6" s="27">
        <v>5322.0999961928583</v>
      </c>
    </row>
    <row r="7" spans="1:7" x14ac:dyDescent="0.3">
      <c r="A7" s="25">
        <v>45078</v>
      </c>
      <c r="B7" s="26" t="s">
        <v>197</v>
      </c>
      <c r="C7" s="26" t="s">
        <v>189</v>
      </c>
      <c r="D7" s="26" t="s">
        <v>195</v>
      </c>
      <c r="E7" s="26" t="s">
        <v>198</v>
      </c>
      <c r="F7" s="27">
        <v>6240</v>
      </c>
      <c r="G7" s="27">
        <v>2202.237280878664</v>
      </c>
    </row>
    <row r="8" spans="1:7" x14ac:dyDescent="0.3">
      <c r="A8" s="25">
        <v>45108</v>
      </c>
      <c r="B8" s="26" t="s">
        <v>199</v>
      </c>
      <c r="C8" s="26" t="s">
        <v>189</v>
      </c>
      <c r="D8" s="26" t="s">
        <v>200</v>
      </c>
      <c r="E8" s="26" t="s">
        <v>198</v>
      </c>
      <c r="F8" s="27">
        <v>8760</v>
      </c>
      <c r="G8" s="27">
        <v>630.28882892192951</v>
      </c>
    </row>
    <row r="9" spans="1:7" x14ac:dyDescent="0.3">
      <c r="A9" s="25">
        <v>45139</v>
      </c>
      <c r="B9" s="26" t="s">
        <v>201</v>
      </c>
      <c r="C9" s="26" t="s">
        <v>189</v>
      </c>
      <c r="D9" s="26" t="s">
        <v>200</v>
      </c>
      <c r="E9" s="26" t="s">
        <v>198</v>
      </c>
      <c r="F9" s="27">
        <v>6320</v>
      </c>
      <c r="G9" s="27">
        <v>3800.730258219799</v>
      </c>
    </row>
    <row r="10" spans="1:7" x14ac:dyDescent="0.3">
      <c r="A10" s="25">
        <v>44927</v>
      </c>
      <c r="B10" s="26" t="s">
        <v>202</v>
      </c>
      <c r="C10" s="26" t="s">
        <v>189</v>
      </c>
      <c r="D10" s="26" t="s">
        <v>200</v>
      </c>
      <c r="E10" s="26" t="s">
        <v>203</v>
      </c>
      <c r="F10" s="27">
        <v>9613</v>
      </c>
      <c r="G10" s="27">
        <v>8600.2366826653542</v>
      </c>
    </row>
    <row r="11" spans="1:7" x14ac:dyDescent="0.3">
      <c r="A11" s="25">
        <v>44958</v>
      </c>
      <c r="B11" s="26" t="s">
        <v>204</v>
      </c>
      <c r="C11" s="26" t="s">
        <v>189</v>
      </c>
      <c r="D11" s="26" t="s">
        <v>195</v>
      </c>
      <c r="E11" s="26" t="s">
        <v>203</v>
      </c>
      <c r="F11" s="27">
        <v>4994</v>
      </c>
      <c r="G11" s="27">
        <v>2129.0402629150167</v>
      </c>
    </row>
    <row r="12" spans="1:7" x14ac:dyDescent="0.3">
      <c r="A12" s="25">
        <v>44986</v>
      </c>
      <c r="B12" s="26" t="s">
        <v>205</v>
      </c>
      <c r="C12" s="26" t="s">
        <v>189</v>
      </c>
      <c r="D12" s="26" t="s">
        <v>195</v>
      </c>
      <c r="E12" s="26" t="s">
        <v>206</v>
      </c>
      <c r="F12" s="27">
        <v>6219</v>
      </c>
      <c r="G12" s="27">
        <v>5096.0053204366532</v>
      </c>
    </row>
    <row r="13" spans="1:7" x14ac:dyDescent="0.3">
      <c r="A13" s="25">
        <v>45017</v>
      </c>
      <c r="B13" s="26" t="s">
        <v>207</v>
      </c>
      <c r="C13" s="26" t="s">
        <v>189</v>
      </c>
      <c r="D13" s="26" t="s">
        <v>195</v>
      </c>
      <c r="E13" s="26" t="s">
        <v>206</v>
      </c>
      <c r="F13" s="27">
        <v>5533</v>
      </c>
      <c r="G13" s="27">
        <v>319.57115497596993</v>
      </c>
    </row>
    <row r="14" spans="1:7" x14ac:dyDescent="0.3">
      <c r="A14" s="25">
        <v>45047</v>
      </c>
      <c r="B14" s="26" t="s">
        <v>208</v>
      </c>
      <c r="C14" s="26" t="s">
        <v>189</v>
      </c>
      <c r="D14" s="26" t="s">
        <v>195</v>
      </c>
      <c r="E14" s="26" t="s">
        <v>206</v>
      </c>
      <c r="F14" s="27">
        <v>5869</v>
      </c>
      <c r="G14" s="27">
        <v>427.61408586038749</v>
      </c>
    </row>
    <row r="15" spans="1:7" x14ac:dyDescent="0.3">
      <c r="A15" s="25">
        <v>45078</v>
      </c>
      <c r="B15" s="26" t="s">
        <v>209</v>
      </c>
      <c r="C15" s="26" t="s">
        <v>189</v>
      </c>
      <c r="D15" s="26" t="s">
        <v>195</v>
      </c>
      <c r="E15" s="26" t="s">
        <v>206</v>
      </c>
      <c r="F15" s="27">
        <v>8960</v>
      </c>
      <c r="G15" s="27">
        <v>4966.1576535834183</v>
      </c>
    </row>
    <row r="16" spans="1:7" x14ac:dyDescent="0.3">
      <c r="A16" s="25">
        <v>45108</v>
      </c>
      <c r="B16" s="26" t="s">
        <v>210</v>
      </c>
      <c r="C16" s="26" t="s">
        <v>189</v>
      </c>
      <c r="D16" s="26" t="s">
        <v>211</v>
      </c>
      <c r="E16" s="26" t="s">
        <v>212</v>
      </c>
      <c r="F16" s="27">
        <v>6955</v>
      </c>
      <c r="G16" s="27">
        <v>6429.6356016659756</v>
      </c>
    </row>
    <row r="17" spans="1:7" x14ac:dyDescent="0.3">
      <c r="A17" s="25">
        <v>45139</v>
      </c>
      <c r="B17" s="26" t="s">
        <v>213</v>
      </c>
      <c r="C17" s="26" t="s">
        <v>189</v>
      </c>
      <c r="D17" s="26" t="s">
        <v>211</v>
      </c>
      <c r="E17" s="26" t="s">
        <v>212</v>
      </c>
      <c r="F17" s="27">
        <v>2035</v>
      </c>
      <c r="G17" s="27">
        <v>579.79395136839526</v>
      </c>
    </row>
    <row r="18" spans="1:7" x14ac:dyDescent="0.3">
      <c r="A18" s="25">
        <v>44927</v>
      </c>
      <c r="B18" s="26" t="s">
        <v>214</v>
      </c>
      <c r="C18" s="26" t="s">
        <v>189</v>
      </c>
      <c r="D18" s="26" t="s">
        <v>211</v>
      </c>
      <c r="E18" s="26" t="s">
        <v>215</v>
      </c>
      <c r="F18" s="27">
        <v>5352</v>
      </c>
      <c r="G18" s="27">
        <v>2886.9039808215934</v>
      </c>
    </row>
    <row r="19" spans="1:7" x14ac:dyDescent="0.3">
      <c r="A19" s="25">
        <v>44958</v>
      </c>
      <c r="B19" s="26" t="s">
        <v>216</v>
      </c>
      <c r="C19" s="26" t="s">
        <v>217</v>
      </c>
      <c r="D19" s="26" t="s">
        <v>211</v>
      </c>
      <c r="E19" s="26" t="s">
        <v>215</v>
      </c>
      <c r="F19" s="27">
        <v>2248</v>
      </c>
      <c r="G19" s="27">
        <v>411.45302265902967</v>
      </c>
    </row>
    <row r="20" spans="1:7" x14ac:dyDescent="0.3">
      <c r="A20" s="25">
        <v>44986</v>
      </c>
      <c r="B20" s="26" t="s">
        <v>218</v>
      </c>
      <c r="C20" s="26" t="s">
        <v>217</v>
      </c>
      <c r="D20" s="26" t="s">
        <v>195</v>
      </c>
      <c r="E20" s="26" t="s">
        <v>215</v>
      </c>
      <c r="F20" s="27">
        <v>2192</v>
      </c>
      <c r="G20" s="27">
        <v>1718.8121052870617</v>
      </c>
    </row>
    <row r="21" spans="1:7" x14ac:dyDescent="0.3">
      <c r="A21" s="25">
        <v>45017</v>
      </c>
      <c r="B21" s="26" t="s">
        <v>219</v>
      </c>
      <c r="C21" s="26" t="s">
        <v>217</v>
      </c>
      <c r="D21" s="26" t="s">
        <v>220</v>
      </c>
      <c r="E21" s="26" t="s">
        <v>215</v>
      </c>
      <c r="F21" s="27">
        <v>1481</v>
      </c>
      <c r="G21" s="27">
        <v>145.53707292845917</v>
      </c>
    </row>
    <row r="22" spans="1:7" x14ac:dyDescent="0.3">
      <c r="A22" s="25">
        <v>45047</v>
      </c>
      <c r="B22" s="26" t="s">
        <v>192</v>
      </c>
      <c r="C22" s="26" t="s">
        <v>217</v>
      </c>
      <c r="D22" s="26" t="s">
        <v>220</v>
      </c>
      <c r="E22" s="26" t="s">
        <v>191</v>
      </c>
      <c r="F22" s="27">
        <v>6895</v>
      </c>
      <c r="G22" s="27">
        <v>3266.0788121083606</v>
      </c>
    </row>
    <row r="23" spans="1:7" x14ac:dyDescent="0.3">
      <c r="A23" s="25">
        <v>45078</v>
      </c>
      <c r="B23" s="26" t="s">
        <v>193</v>
      </c>
      <c r="C23" s="26" t="s">
        <v>217</v>
      </c>
      <c r="D23" s="26" t="s">
        <v>220</v>
      </c>
      <c r="E23" s="26" t="s">
        <v>191</v>
      </c>
      <c r="F23" s="27">
        <v>7683</v>
      </c>
      <c r="G23" s="27">
        <v>867.93617289792212</v>
      </c>
    </row>
    <row r="24" spans="1:7" x14ac:dyDescent="0.3">
      <c r="A24" s="25">
        <v>45108</v>
      </c>
      <c r="B24" s="26" t="s">
        <v>194</v>
      </c>
      <c r="C24" s="26" t="s">
        <v>217</v>
      </c>
      <c r="D24" s="26" t="s">
        <v>220</v>
      </c>
      <c r="E24" s="26" t="s">
        <v>191</v>
      </c>
      <c r="F24" s="27">
        <v>9555</v>
      </c>
      <c r="G24" s="27">
        <v>7072.2767849310412</v>
      </c>
    </row>
    <row r="25" spans="1:7" x14ac:dyDescent="0.3">
      <c r="A25" s="25">
        <v>45139</v>
      </c>
      <c r="B25" s="26" t="s">
        <v>196</v>
      </c>
      <c r="C25" s="26" t="s">
        <v>217</v>
      </c>
      <c r="D25" s="26" t="s">
        <v>220</v>
      </c>
      <c r="E25" s="26" t="s">
        <v>191</v>
      </c>
      <c r="F25" s="27">
        <v>4876</v>
      </c>
      <c r="G25" s="27">
        <v>216.23517978843762</v>
      </c>
    </row>
    <row r="26" spans="1:7" x14ac:dyDescent="0.3">
      <c r="A26" s="25">
        <v>44927</v>
      </c>
      <c r="B26" s="26" t="s">
        <v>197</v>
      </c>
      <c r="C26" s="26" t="s">
        <v>217</v>
      </c>
      <c r="D26" s="26" t="s">
        <v>220</v>
      </c>
      <c r="E26" s="26" t="s">
        <v>198</v>
      </c>
      <c r="F26" s="27">
        <v>3938</v>
      </c>
      <c r="G26" s="27">
        <v>3105.6038406946313</v>
      </c>
    </row>
    <row r="27" spans="1:7" x14ac:dyDescent="0.3">
      <c r="A27" s="25">
        <v>44958</v>
      </c>
      <c r="B27" s="26" t="s">
        <v>199</v>
      </c>
      <c r="C27" s="26" t="s">
        <v>217</v>
      </c>
      <c r="D27" s="26" t="s">
        <v>190</v>
      </c>
      <c r="E27" s="26" t="s">
        <v>198</v>
      </c>
      <c r="F27" s="27">
        <v>6067</v>
      </c>
      <c r="G27" s="27">
        <v>2028.1203513612998</v>
      </c>
    </row>
    <row r="28" spans="1:7" x14ac:dyDescent="0.3">
      <c r="A28" s="25">
        <v>44986</v>
      </c>
      <c r="B28" s="26" t="s">
        <v>201</v>
      </c>
      <c r="C28" s="26" t="s">
        <v>217</v>
      </c>
      <c r="D28" s="26" t="s">
        <v>190</v>
      </c>
      <c r="E28" s="26" t="s">
        <v>198</v>
      </c>
      <c r="F28" s="27">
        <v>2869</v>
      </c>
      <c r="G28" s="27">
        <v>2183.6043607060906</v>
      </c>
    </row>
    <row r="29" spans="1:7" x14ac:dyDescent="0.3">
      <c r="A29" s="25">
        <v>45017</v>
      </c>
      <c r="B29" s="26" t="s">
        <v>199</v>
      </c>
      <c r="C29" s="26" t="s">
        <v>217</v>
      </c>
      <c r="D29" s="26" t="s">
        <v>190</v>
      </c>
      <c r="E29" s="26" t="s">
        <v>198</v>
      </c>
      <c r="F29" s="27">
        <v>8238</v>
      </c>
      <c r="G29" s="27">
        <v>4227.8796568065864</v>
      </c>
    </row>
    <row r="30" spans="1:7" x14ac:dyDescent="0.3">
      <c r="A30" s="25">
        <v>45047</v>
      </c>
      <c r="B30" s="26" t="s">
        <v>201</v>
      </c>
      <c r="C30" s="26" t="s">
        <v>217</v>
      </c>
      <c r="D30" s="26" t="s">
        <v>190</v>
      </c>
      <c r="E30" s="26" t="s">
        <v>198</v>
      </c>
      <c r="F30" s="27">
        <v>7726</v>
      </c>
      <c r="G30" s="27">
        <v>2529.7683544516631</v>
      </c>
    </row>
    <row r="31" spans="1:7" x14ac:dyDescent="0.3">
      <c r="A31" s="25">
        <v>45078</v>
      </c>
      <c r="B31" s="26" t="s">
        <v>202</v>
      </c>
      <c r="C31" s="26" t="s">
        <v>217</v>
      </c>
      <c r="D31" s="26" t="s">
        <v>200</v>
      </c>
      <c r="E31" s="26" t="s">
        <v>203</v>
      </c>
      <c r="F31" s="27">
        <v>2947</v>
      </c>
      <c r="G31" s="27">
        <v>1736.9056571703518</v>
      </c>
    </row>
    <row r="32" spans="1:7" x14ac:dyDescent="0.3">
      <c r="A32" s="25">
        <v>45108</v>
      </c>
      <c r="B32" s="26" t="s">
        <v>204</v>
      </c>
      <c r="C32" s="26" t="s">
        <v>217</v>
      </c>
      <c r="D32" s="26" t="s">
        <v>200</v>
      </c>
      <c r="E32" s="26" t="s">
        <v>203</v>
      </c>
      <c r="F32" s="27">
        <v>2493</v>
      </c>
      <c r="G32" s="27">
        <v>967.61943369134644</v>
      </c>
    </row>
    <row r="33" spans="1:7" x14ac:dyDescent="0.3">
      <c r="A33" s="25">
        <v>45139</v>
      </c>
      <c r="B33" s="26" t="s">
        <v>205</v>
      </c>
      <c r="C33" s="26" t="s">
        <v>217</v>
      </c>
      <c r="D33" s="26" t="s">
        <v>200</v>
      </c>
      <c r="E33" s="26" t="s">
        <v>206</v>
      </c>
      <c r="F33" s="27">
        <v>5249</v>
      </c>
      <c r="G33" s="27">
        <v>82.283034027268414</v>
      </c>
    </row>
    <row r="34" spans="1:7" x14ac:dyDescent="0.3">
      <c r="A34" s="25">
        <v>44927</v>
      </c>
      <c r="B34" s="26" t="s">
        <v>207</v>
      </c>
      <c r="C34" s="26" t="s">
        <v>217</v>
      </c>
      <c r="D34" s="26" t="s">
        <v>200</v>
      </c>
      <c r="E34" s="26" t="s">
        <v>206</v>
      </c>
      <c r="F34" s="27">
        <v>3722</v>
      </c>
      <c r="G34" s="27">
        <v>2028.6904549918274</v>
      </c>
    </row>
    <row r="35" spans="1:7" x14ac:dyDescent="0.3">
      <c r="A35" s="25">
        <v>44958</v>
      </c>
      <c r="B35" s="26" t="s">
        <v>208</v>
      </c>
      <c r="C35" s="26" t="s">
        <v>221</v>
      </c>
      <c r="D35" s="26" t="s">
        <v>190</v>
      </c>
      <c r="E35" s="26" t="s">
        <v>206</v>
      </c>
      <c r="F35" s="27">
        <v>6569</v>
      </c>
      <c r="G35" s="27">
        <v>2129.0930231875805</v>
      </c>
    </row>
    <row r="36" spans="1:7" x14ac:dyDescent="0.3">
      <c r="A36" s="25">
        <v>44986</v>
      </c>
      <c r="B36" s="26" t="s">
        <v>216</v>
      </c>
      <c r="C36" s="26" t="s">
        <v>221</v>
      </c>
      <c r="D36" s="26" t="s">
        <v>190</v>
      </c>
      <c r="E36" s="26" t="s">
        <v>215</v>
      </c>
      <c r="F36" s="27">
        <v>1121</v>
      </c>
      <c r="G36" s="27">
        <v>963.07400571108622</v>
      </c>
    </row>
    <row r="37" spans="1:7" x14ac:dyDescent="0.3">
      <c r="A37" s="25">
        <v>45017</v>
      </c>
      <c r="B37" s="26" t="s">
        <v>218</v>
      </c>
      <c r="C37" s="26" t="s">
        <v>221</v>
      </c>
      <c r="D37" s="26" t="s">
        <v>222</v>
      </c>
      <c r="E37" s="26" t="s">
        <v>215</v>
      </c>
      <c r="F37" s="27">
        <v>6677</v>
      </c>
      <c r="G37" s="27">
        <v>3430.9285623547903</v>
      </c>
    </row>
    <row r="38" spans="1:7" x14ac:dyDescent="0.3">
      <c r="A38" s="25">
        <v>45047</v>
      </c>
      <c r="B38" s="26" t="s">
        <v>219</v>
      </c>
      <c r="C38" s="26" t="s">
        <v>221</v>
      </c>
      <c r="D38" s="26" t="s">
        <v>222</v>
      </c>
      <c r="E38" s="26" t="s">
        <v>215</v>
      </c>
      <c r="F38" s="27">
        <v>8488</v>
      </c>
      <c r="G38" s="27">
        <v>7794.1145355183899</v>
      </c>
    </row>
    <row r="39" spans="1:7" x14ac:dyDescent="0.3">
      <c r="A39" s="25">
        <v>45078</v>
      </c>
      <c r="B39" s="26" t="s">
        <v>192</v>
      </c>
      <c r="C39" s="26" t="s">
        <v>221</v>
      </c>
      <c r="D39" s="26" t="s">
        <v>222</v>
      </c>
      <c r="E39" s="26" t="s">
        <v>191</v>
      </c>
      <c r="F39" s="27">
        <v>1400</v>
      </c>
      <c r="G39" s="27">
        <v>757.77390761131051</v>
      </c>
    </row>
    <row r="40" spans="1:7" x14ac:dyDescent="0.3">
      <c r="A40" s="25">
        <v>45108</v>
      </c>
      <c r="B40" s="26" t="s">
        <v>193</v>
      </c>
      <c r="C40" s="26" t="s">
        <v>221</v>
      </c>
      <c r="D40" s="26" t="s">
        <v>190</v>
      </c>
      <c r="E40" s="26" t="s">
        <v>191</v>
      </c>
      <c r="F40" s="27">
        <v>5179</v>
      </c>
      <c r="G40" s="27">
        <v>4259.1347354629297</v>
      </c>
    </row>
    <row r="41" spans="1:7" x14ac:dyDescent="0.3">
      <c r="A41" s="25">
        <v>45139</v>
      </c>
      <c r="B41" s="26" t="s">
        <v>194</v>
      </c>
      <c r="C41" s="26" t="s">
        <v>221</v>
      </c>
      <c r="D41" s="26" t="s">
        <v>222</v>
      </c>
      <c r="E41" s="26" t="s">
        <v>191</v>
      </c>
      <c r="F41" s="27">
        <v>9975</v>
      </c>
      <c r="G41" s="27">
        <v>6502.4233911618076</v>
      </c>
    </row>
    <row r="42" spans="1:7" x14ac:dyDescent="0.3">
      <c r="A42" s="25">
        <v>44927</v>
      </c>
      <c r="B42" s="26" t="s">
        <v>192</v>
      </c>
      <c r="C42" s="26" t="s">
        <v>221</v>
      </c>
      <c r="D42" s="26" t="s">
        <v>222</v>
      </c>
      <c r="E42" s="26" t="s">
        <v>191</v>
      </c>
      <c r="F42" s="27">
        <v>9823</v>
      </c>
      <c r="G42" s="27">
        <v>1011.3600472643393</v>
      </c>
    </row>
    <row r="43" spans="1:7" x14ac:dyDescent="0.3">
      <c r="A43" s="25">
        <v>44958</v>
      </c>
      <c r="B43" s="26" t="s">
        <v>193</v>
      </c>
      <c r="C43" s="26" t="s">
        <v>221</v>
      </c>
      <c r="D43" s="26" t="s">
        <v>190</v>
      </c>
      <c r="E43" s="26" t="s">
        <v>191</v>
      </c>
      <c r="F43" s="27">
        <v>3648</v>
      </c>
      <c r="G43" s="27">
        <v>2689.8594534318518</v>
      </c>
    </row>
    <row r="44" spans="1:7" x14ac:dyDescent="0.3">
      <c r="A44" s="25">
        <v>44986</v>
      </c>
      <c r="B44" s="26" t="s">
        <v>194</v>
      </c>
      <c r="C44" s="26" t="s">
        <v>221</v>
      </c>
      <c r="D44" s="26" t="s">
        <v>220</v>
      </c>
      <c r="E44" s="26" t="s">
        <v>191</v>
      </c>
      <c r="F44" s="27">
        <v>9624</v>
      </c>
      <c r="G44" s="27">
        <v>9040.5963593169927</v>
      </c>
    </row>
    <row r="45" spans="1:7" x14ac:dyDescent="0.3">
      <c r="A45" s="25">
        <v>45017</v>
      </c>
      <c r="B45" s="26" t="s">
        <v>196</v>
      </c>
      <c r="C45" s="26" t="s">
        <v>221</v>
      </c>
      <c r="D45" s="26" t="s">
        <v>220</v>
      </c>
      <c r="E45" s="26" t="s">
        <v>191</v>
      </c>
      <c r="F45" s="27">
        <v>1922</v>
      </c>
      <c r="G45" s="27">
        <v>822.82754484708255</v>
      </c>
    </row>
    <row r="46" spans="1:7" x14ac:dyDescent="0.3">
      <c r="A46" s="25">
        <v>45047</v>
      </c>
      <c r="B46" s="26" t="s">
        <v>197</v>
      </c>
      <c r="C46" s="26" t="s">
        <v>221</v>
      </c>
      <c r="D46" s="26" t="s">
        <v>220</v>
      </c>
      <c r="E46" s="26" t="s">
        <v>198</v>
      </c>
      <c r="F46" s="27">
        <v>6702</v>
      </c>
      <c r="G46" s="27">
        <v>5344.6593345512447</v>
      </c>
    </row>
    <row r="47" spans="1:7" x14ac:dyDescent="0.3">
      <c r="A47" s="25">
        <v>45078</v>
      </c>
      <c r="B47" s="26" t="s">
        <v>199</v>
      </c>
      <c r="C47" s="26" t="s">
        <v>221</v>
      </c>
      <c r="D47" s="26" t="s">
        <v>220</v>
      </c>
      <c r="E47" s="26" t="s">
        <v>198</v>
      </c>
      <c r="F47" s="27">
        <v>3457</v>
      </c>
      <c r="G47" s="27">
        <v>1390.7313891981653</v>
      </c>
    </row>
    <row r="48" spans="1:7" x14ac:dyDescent="0.3">
      <c r="A48" s="25">
        <v>45108</v>
      </c>
      <c r="B48" s="26" t="s">
        <v>201</v>
      </c>
      <c r="C48" s="26" t="s">
        <v>221</v>
      </c>
      <c r="D48" s="26" t="s">
        <v>190</v>
      </c>
      <c r="E48" s="26" t="s">
        <v>198</v>
      </c>
      <c r="F48" s="27">
        <v>4417</v>
      </c>
      <c r="G48" s="27">
        <v>273.74114088744221</v>
      </c>
    </row>
    <row r="49" spans="1:7" x14ac:dyDescent="0.3">
      <c r="A49" s="25">
        <v>45139</v>
      </c>
      <c r="B49" s="26" t="s">
        <v>202</v>
      </c>
      <c r="C49" s="26" t="s">
        <v>221</v>
      </c>
      <c r="D49" s="26" t="s">
        <v>190</v>
      </c>
      <c r="E49" s="26" t="s">
        <v>203</v>
      </c>
      <c r="F49" s="27">
        <v>3263</v>
      </c>
      <c r="G49" s="27">
        <v>507.25902705589908</v>
      </c>
    </row>
    <row r="50" spans="1:7" x14ac:dyDescent="0.3">
      <c r="A50" s="25">
        <v>44927</v>
      </c>
      <c r="B50" s="26" t="s">
        <v>204</v>
      </c>
      <c r="C50" s="26" t="s">
        <v>223</v>
      </c>
      <c r="D50" s="26" t="s">
        <v>190</v>
      </c>
      <c r="E50" s="26" t="s">
        <v>203</v>
      </c>
      <c r="F50" s="27">
        <v>3793</v>
      </c>
      <c r="G50" s="27">
        <v>27.449446770448134</v>
      </c>
    </row>
    <row r="51" spans="1:7" x14ac:dyDescent="0.3">
      <c r="A51" s="25">
        <v>44958</v>
      </c>
      <c r="B51" s="26" t="s">
        <v>205</v>
      </c>
      <c r="C51" s="26" t="s">
        <v>223</v>
      </c>
      <c r="D51" s="26" t="s">
        <v>190</v>
      </c>
      <c r="E51" s="26" t="s">
        <v>206</v>
      </c>
      <c r="F51" s="27">
        <v>6341</v>
      </c>
      <c r="G51" s="27">
        <v>5061.0928965313178</v>
      </c>
    </row>
    <row r="52" spans="1:7" x14ac:dyDescent="0.3">
      <c r="A52" s="25">
        <v>44986</v>
      </c>
      <c r="B52" s="26" t="s">
        <v>207</v>
      </c>
      <c r="C52" s="26" t="s">
        <v>223</v>
      </c>
      <c r="D52" s="26" t="s">
        <v>200</v>
      </c>
      <c r="E52" s="26" t="s">
        <v>206</v>
      </c>
      <c r="F52" s="27">
        <v>4953</v>
      </c>
      <c r="G52" s="27">
        <v>2387.7712326517676</v>
      </c>
    </row>
    <row r="53" spans="1:7" x14ac:dyDescent="0.3">
      <c r="A53" s="25">
        <v>45017</v>
      </c>
      <c r="B53" s="26" t="s">
        <v>208</v>
      </c>
      <c r="C53" s="26" t="s">
        <v>223</v>
      </c>
      <c r="D53" s="26" t="s">
        <v>200</v>
      </c>
      <c r="E53" s="26" t="s">
        <v>206</v>
      </c>
      <c r="F53" s="27">
        <v>4029</v>
      </c>
      <c r="G53" s="27">
        <v>3715.5056557911921</v>
      </c>
    </row>
    <row r="54" spans="1:7" x14ac:dyDescent="0.3">
      <c r="A54" s="25">
        <v>45047</v>
      </c>
      <c r="B54" s="26" t="s">
        <v>209</v>
      </c>
      <c r="C54" s="26" t="s">
        <v>223</v>
      </c>
      <c r="D54" s="26" t="s">
        <v>211</v>
      </c>
      <c r="E54" s="26" t="s">
        <v>206</v>
      </c>
      <c r="F54" s="27">
        <v>8564</v>
      </c>
      <c r="G54" s="27">
        <v>6945.4323907932248</v>
      </c>
    </row>
    <row r="55" spans="1:7" x14ac:dyDescent="0.3">
      <c r="A55" s="25">
        <v>45078</v>
      </c>
      <c r="B55" s="26" t="s">
        <v>210</v>
      </c>
      <c r="C55" s="26" t="s">
        <v>223</v>
      </c>
      <c r="D55" s="26" t="s">
        <v>211</v>
      </c>
      <c r="E55" s="26" t="s">
        <v>212</v>
      </c>
      <c r="F55" s="27">
        <v>6185</v>
      </c>
      <c r="G55" s="27">
        <v>4152.3647639607589</v>
      </c>
    </row>
    <row r="56" spans="1:7" x14ac:dyDescent="0.3">
      <c r="A56" s="25">
        <v>45108</v>
      </c>
      <c r="B56" s="26" t="s">
        <v>213</v>
      </c>
      <c r="C56" s="26" t="s">
        <v>223</v>
      </c>
      <c r="D56" s="26" t="s">
        <v>211</v>
      </c>
      <c r="E56" s="26" t="s">
        <v>212</v>
      </c>
      <c r="F56" s="27">
        <v>6945</v>
      </c>
      <c r="G56" s="27">
        <v>1429.0533356004794</v>
      </c>
    </row>
    <row r="57" spans="1:7" x14ac:dyDescent="0.3">
      <c r="A57" s="25">
        <v>45139</v>
      </c>
      <c r="B57" s="26" t="s">
        <v>214</v>
      </c>
      <c r="C57" s="26" t="s">
        <v>223</v>
      </c>
      <c r="D57" s="26" t="s">
        <v>222</v>
      </c>
      <c r="E57" s="26" t="s">
        <v>215</v>
      </c>
      <c r="F57" s="27">
        <v>6562</v>
      </c>
      <c r="G57" s="27">
        <v>2200.5974671996646</v>
      </c>
    </row>
    <row r="58" spans="1:7" x14ac:dyDescent="0.3">
      <c r="A58" s="25">
        <v>44927</v>
      </c>
      <c r="B58" s="26" t="s">
        <v>216</v>
      </c>
      <c r="C58" s="26" t="s">
        <v>223</v>
      </c>
      <c r="D58" s="26" t="s">
        <v>222</v>
      </c>
      <c r="E58" s="26" t="s">
        <v>215</v>
      </c>
      <c r="F58" s="27">
        <v>2354</v>
      </c>
      <c r="G58" s="27">
        <v>2280.295050711869</v>
      </c>
    </row>
    <row r="59" spans="1:7" x14ac:dyDescent="0.3">
      <c r="A59" s="25">
        <v>44958</v>
      </c>
      <c r="B59" s="26" t="s">
        <v>218</v>
      </c>
      <c r="C59" s="26" t="s">
        <v>223</v>
      </c>
      <c r="D59" s="26" t="s">
        <v>222</v>
      </c>
      <c r="E59" s="26" t="s">
        <v>215</v>
      </c>
      <c r="F59" s="27">
        <v>9088</v>
      </c>
      <c r="G59" s="27">
        <v>4245.1188464515526</v>
      </c>
    </row>
    <row r="60" spans="1:7" x14ac:dyDescent="0.3">
      <c r="A60" s="25">
        <v>44986</v>
      </c>
      <c r="B60" s="26" t="s">
        <v>219</v>
      </c>
      <c r="C60" s="26" t="s">
        <v>223</v>
      </c>
      <c r="D60" s="26" t="s">
        <v>222</v>
      </c>
      <c r="E60" s="26" t="s">
        <v>215</v>
      </c>
      <c r="F60" s="27">
        <v>5680</v>
      </c>
      <c r="G60" s="27">
        <v>4965.0298394948795</v>
      </c>
    </row>
    <row r="61" spans="1:7" x14ac:dyDescent="0.3">
      <c r="A61" s="25">
        <v>45017</v>
      </c>
      <c r="B61" s="26" t="s">
        <v>192</v>
      </c>
      <c r="C61" s="26" t="s">
        <v>223</v>
      </c>
      <c r="D61" s="26" t="s">
        <v>220</v>
      </c>
      <c r="E61" s="26" t="s">
        <v>191</v>
      </c>
      <c r="F61" s="27">
        <v>9427</v>
      </c>
      <c r="G61" s="27">
        <v>781.63269558988907</v>
      </c>
    </row>
    <row r="62" spans="1:7" x14ac:dyDescent="0.3">
      <c r="A62" s="25">
        <v>45047</v>
      </c>
      <c r="B62" s="26" t="s">
        <v>193</v>
      </c>
      <c r="C62" s="26" t="s">
        <v>223</v>
      </c>
      <c r="D62" s="26" t="s">
        <v>220</v>
      </c>
      <c r="E62" s="26" t="s">
        <v>191</v>
      </c>
      <c r="F62" s="27">
        <v>9806</v>
      </c>
      <c r="G62" s="27">
        <v>2525.1772285358697</v>
      </c>
    </row>
    <row r="63" spans="1:7" x14ac:dyDescent="0.3">
      <c r="A63" s="25">
        <v>45078</v>
      </c>
      <c r="B63" s="26" t="s">
        <v>194</v>
      </c>
      <c r="C63" s="26" t="s">
        <v>223</v>
      </c>
      <c r="D63" s="26" t="s">
        <v>220</v>
      </c>
      <c r="E63" s="26" t="s">
        <v>191</v>
      </c>
      <c r="F63" s="27">
        <v>1285</v>
      </c>
      <c r="G63" s="27">
        <v>498.74686763040069</v>
      </c>
    </row>
    <row r="64" spans="1:7" x14ac:dyDescent="0.3">
      <c r="A64" s="25">
        <v>45108</v>
      </c>
      <c r="B64" s="26" t="s">
        <v>196</v>
      </c>
      <c r="C64" s="26" t="s">
        <v>223</v>
      </c>
      <c r="D64" s="26" t="s">
        <v>222</v>
      </c>
      <c r="E64" s="26" t="s">
        <v>191</v>
      </c>
      <c r="F64" s="27">
        <v>7055</v>
      </c>
      <c r="G64" s="27">
        <v>1792.1297638323706</v>
      </c>
    </row>
    <row r="65" spans="1:7" x14ac:dyDescent="0.3">
      <c r="A65" s="25">
        <v>45139</v>
      </c>
      <c r="B65" s="26" t="s">
        <v>197</v>
      </c>
      <c r="C65" s="26" t="s">
        <v>223</v>
      </c>
      <c r="D65" s="26" t="s">
        <v>190</v>
      </c>
      <c r="E65" s="26" t="s">
        <v>198</v>
      </c>
      <c r="F65" s="27">
        <v>3854</v>
      </c>
      <c r="G65" s="27">
        <v>1401.1099456907725</v>
      </c>
    </row>
    <row r="66" spans="1:7" x14ac:dyDescent="0.3">
      <c r="A66" s="25">
        <v>44927</v>
      </c>
      <c r="B66" s="26" t="s">
        <v>194</v>
      </c>
      <c r="C66" s="26" t="s">
        <v>224</v>
      </c>
      <c r="D66" s="26" t="s">
        <v>190</v>
      </c>
      <c r="E66" s="26" t="s">
        <v>191</v>
      </c>
      <c r="F66" s="27">
        <v>2797</v>
      </c>
      <c r="G66" s="27">
        <v>795.2695359328975</v>
      </c>
    </row>
    <row r="67" spans="1:7" x14ac:dyDescent="0.3">
      <c r="A67" s="25">
        <v>44958</v>
      </c>
      <c r="B67" s="26" t="s">
        <v>192</v>
      </c>
      <c r="C67" s="26" t="s">
        <v>224</v>
      </c>
      <c r="D67" s="26" t="s">
        <v>200</v>
      </c>
      <c r="E67" s="26" t="s">
        <v>191</v>
      </c>
      <c r="F67" s="27">
        <v>7321</v>
      </c>
      <c r="G67" s="27">
        <v>6352.8164604304156</v>
      </c>
    </row>
    <row r="68" spans="1:7" x14ac:dyDescent="0.3">
      <c r="A68" s="25">
        <v>44986</v>
      </c>
      <c r="B68" s="26" t="s">
        <v>193</v>
      </c>
      <c r="C68" s="26" t="s">
        <v>224</v>
      </c>
      <c r="D68" s="26" t="s">
        <v>200</v>
      </c>
      <c r="E68" s="26" t="s">
        <v>191</v>
      </c>
      <c r="F68" s="27">
        <v>3524</v>
      </c>
      <c r="G68" s="27">
        <v>2129.7102667498707</v>
      </c>
    </row>
    <row r="69" spans="1:7" x14ac:dyDescent="0.3">
      <c r="A69" s="25">
        <v>45017</v>
      </c>
      <c r="B69" s="26" t="s">
        <v>194</v>
      </c>
      <c r="C69" s="26" t="s">
        <v>224</v>
      </c>
      <c r="D69" s="26" t="s">
        <v>200</v>
      </c>
      <c r="E69" s="26" t="s">
        <v>191</v>
      </c>
      <c r="F69" s="27">
        <v>4155</v>
      </c>
      <c r="G69" s="27">
        <v>121.62762803814019</v>
      </c>
    </row>
    <row r="70" spans="1:7" x14ac:dyDescent="0.3">
      <c r="A70" s="25">
        <v>45047</v>
      </c>
      <c r="B70" s="26" t="s">
        <v>196</v>
      </c>
      <c r="C70" s="26" t="s">
        <v>224</v>
      </c>
      <c r="D70" s="26" t="s">
        <v>200</v>
      </c>
      <c r="E70" s="26" t="s">
        <v>191</v>
      </c>
      <c r="F70" s="27">
        <v>9774</v>
      </c>
      <c r="G70" s="27">
        <v>3242.9120435211025</v>
      </c>
    </row>
    <row r="71" spans="1:7" x14ac:dyDescent="0.3">
      <c r="A71" s="25">
        <v>45078</v>
      </c>
      <c r="B71" s="26" t="s">
        <v>197</v>
      </c>
      <c r="C71" s="26" t="s">
        <v>224</v>
      </c>
      <c r="D71" s="26" t="s">
        <v>200</v>
      </c>
      <c r="E71" s="26" t="s">
        <v>198</v>
      </c>
      <c r="F71" s="27">
        <v>8475</v>
      </c>
      <c r="G71" s="27">
        <v>6848.8119690417643</v>
      </c>
    </row>
    <row r="72" spans="1:7" x14ac:dyDescent="0.3">
      <c r="A72" s="25">
        <v>45108</v>
      </c>
      <c r="B72" s="26" t="s">
        <v>199</v>
      </c>
      <c r="C72" s="26" t="s">
        <v>224</v>
      </c>
      <c r="D72" s="26" t="s">
        <v>190</v>
      </c>
      <c r="E72" s="26" t="s">
        <v>198</v>
      </c>
      <c r="F72" s="27">
        <v>8190</v>
      </c>
      <c r="G72" s="27">
        <v>3533.4067916177437</v>
      </c>
    </row>
    <row r="73" spans="1:7" x14ac:dyDescent="0.3">
      <c r="A73" s="25">
        <v>45139</v>
      </c>
      <c r="B73" s="26" t="s">
        <v>201</v>
      </c>
      <c r="C73" s="26" t="s">
        <v>224</v>
      </c>
      <c r="D73" s="26" t="s">
        <v>190</v>
      </c>
      <c r="E73" s="26" t="s">
        <v>198</v>
      </c>
      <c r="F73" s="27">
        <v>7790</v>
      </c>
      <c r="G73" s="27">
        <v>1464.4925382965387</v>
      </c>
    </row>
    <row r="74" spans="1:7" x14ac:dyDescent="0.3">
      <c r="A74" s="25">
        <v>44927</v>
      </c>
      <c r="B74" s="26" t="s">
        <v>202</v>
      </c>
      <c r="C74" s="26" t="s">
        <v>224</v>
      </c>
      <c r="D74" s="26" t="s">
        <v>190</v>
      </c>
      <c r="E74" s="26" t="s">
        <v>203</v>
      </c>
      <c r="F74" s="27">
        <v>7442</v>
      </c>
      <c r="G74" s="27">
        <v>3369.7346921768731</v>
      </c>
    </row>
    <row r="75" spans="1:7" x14ac:dyDescent="0.3">
      <c r="A75" s="25">
        <v>44958</v>
      </c>
      <c r="B75" s="26" t="s">
        <v>204</v>
      </c>
      <c r="C75" s="26" t="s">
        <v>224</v>
      </c>
      <c r="D75" s="26" t="s">
        <v>220</v>
      </c>
      <c r="E75" s="26" t="s">
        <v>203</v>
      </c>
      <c r="F75" s="27">
        <v>3272</v>
      </c>
      <c r="G75" s="27">
        <v>1236.9243599052845</v>
      </c>
    </row>
    <row r="76" spans="1:7" x14ac:dyDescent="0.3">
      <c r="A76" s="25">
        <v>44986</v>
      </c>
      <c r="B76" s="26" t="s">
        <v>205</v>
      </c>
      <c r="C76" s="26" t="s">
        <v>224</v>
      </c>
      <c r="D76" s="26" t="s">
        <v>220</v>
      </c>
      <c r="E76" s="26" t="s">
        <v>206</v>
      </c>
      <c r="F76" s="27">
        <v>9699</v>
      </c>
      <c r="G76" s="27">
        <v>6357.1847403809697</v>
      </c>
    </row>
    <row r="77" spans="1:7" x14ac:dyDescent="0.3">
      <c r="A77" s="25">
        <v>45017</v>
      </c>
      <c r="B77" s="26" t="s">
        <v>207</v>
      </c>
      <c r="C77" s="26" t="s">
        <v>224</v>
      </c>
      <c r="D77" s="26" t="s">
        <v>220</v>
      </c>
      <c r="E77" s="26" t="s">
        <v>206</v>
      </c>
      <c r="F77" s="27">
        <v>6861</v>
      </c>
      <c r="G77" s="27">
        <v>6585.011065055106</v>
      </c>
    </row>
    <row r="78" spans="1:7" x14ac:dyDescent="0.3">
      <c r="A78" s="25">
        <v>45047</v>
      </c>
      <c r="B78" s="26" t="s">
        <v>208</v>
      </c>
      <c r="C78" s="26" t="s">
        <v>224</v>
      </c>
      <c r="D78" s="26" t="s">
        <v>220</v>
      </c>
      <c r="E78" s="26" t="s">
        <v>206</v>
      </c>
      <c r="F78" s="27">
        <v>1339</v>
      </c>
      <c r="G78" s="27">
        <v>118.30728311643519</v>
      </c>
    </row>
    <row r="79" spans="1:7" x14ac:dyDescent="0.3">
      <c r="A79" s="25">
        <v>45078</v>
      </c>
      <c r="B79" s="26" t="s">
        <v>209</v>
      </c>
      <c r="C79" s="26" t="s">
        <v>224</v>
      </c>
      <c r="D79" s="26" t="s">
        <v>220</v>
      </c>
      <c r="E79" s="26" t="s">
        <v>206</v>
      </c>
      <c r="F79" s="27">
        <v>9690</v>
      </c>
      <c r="G79" s="27">
        <v>8800.0035832879839</v>
      </c>
    </row>
    <row r="80" spans="1:7" x14ac:dyDescent="0.3">
      <c r="A80" s="25">
        <v>45108</v>
      </c>
      <c r="B80" s="26" t="s">
        <v>210</v>
      </c>
      <c r="C80" s="26" t="s">
        <v>224</v>
      </c>
      <c r="D80" s="26" t="s">
        <v>190</v>
      </c>
      <c r="E80" s="26" t="s">
        <v>212</v>
      </c>
      <c r="F80" s="27">
        <v>9384</v>
      </c>
      <c r="G80" s="27">
        <v>1361.8307915012865</v>
      </c>
    </row>
    <row r="81" spans="1:7" x14ac:dyDescent="0.3">
      <c r="A81" s="25">
        <v>45139</v>
      </c>
      <c r="B81" s="26" t="s">
        <v>213</v>
      </c>
      <c r="C81" s="26" t="s">
        <v>224</v>
      </c>
      <c r="D81" s="26" t="s">
        <v>190</v>
      </c>
      <c r="E81" s="26" t="s">
        <v>212</v>
      </c>
      <c r="F81" s="27">
        <v>7983</v>
      </c>
      <c r="G81" s="27">
        <v>1259.4807990911402</v>
      </c>
    </row>
    <row r="82" spans="1:7" x14ac:dyDescent="0.3">
      <c r="A82" s="25">
        <v>44927</v>
      </c>
      <c r="B82" s="26" t="s">
        <v>214</v>
      </c>
      <c r="C82" s="26" t="s">
        <v>224</v>
      </c>
      <c r="D82" s="26" t="s">
        <v>195</v>
      </c>
      <c r="E82" s="26" t="s">
        <v>215</v>
      </c>
      <c r="F82" s="27">
        <v>1955</v>
      </c>
      <c r="G82" s="27">
        <v>136.54575089355126</v>
      </c>
    </row>
    <row r="83" spans="1:7" x14ac:dyDescent="0.3">
      <c r="A83" s="25">
        <v>44958</v>
      </c>
      <c r="B83" s="26" t="s">
        <v>216</v>
      </c>
      <c r="C83" s="26" t="s">
        <v>224</v>
      </c>
      <c r="D83" s="26" t="s">
        <v>195</v>
      </c>
      <c r="E83" s="26" t="s">
        <v>215</v>
      </c>
      <c r="F83" s="27">
        <v>9659</v>
      </c>
      <c r="G83" s="27">
        <v>2389.8050100854161</v>
      </c>
    </row>
    <row r="84" spans="1:7" x14ac:dyDescent="0.3">
      <c r="A84" s="25">
        <v>44986</v>
      </c>
      <c r="B84" s="26" t="s">
        <v>218</v>
      </c>
      <c r="C84" s="26" t="s">
        <v>224</v>
      </c>
      <c r="D84" s="26" t="s">
        <v>195</v>
      </c>
      <c r="E84" s="26" t="s">
        <v>215</v>
      </c>
      <c r="F84" s="27">
        <v>2492</v>
      </c>
      <c r="G84" s="27">
        <v>128.53642063393278</v>
      </c>
    </row>
    <row r="85" spans="1:7" x14ac:dyDescent="0.3">
      <c r="A85" s="25">
        <v>45017</v>
      </c>
      <c r="B85" s="26" t="s">
        <v>219</v>
      </c>
      <c r="C85" s="26" t="s">
        <v>224</v>
      </c>
      <c r="D85" s="26" t="s">
        <v>190</v>
      </c>
      <c r="E85" s="26" t="s">
        <v>215</v>
      </c>
      <c r="F85" s="27">
        <v>6034</v>
      </c>
      <c r="G85" s="27">
        <v>5903.0370534192816</v>
      </c>
    </row>
    <row r="86" spans="1:7" x14ac:dyDescent="0.3">
      <c r="A86" s="25">
        <v>45047</v>
      </c>
      <c r="B86" s="26" t="s">
        <v>213</v>
      </c>
      <c r="C86" s="26" t="s">
        <v>224</v>
      </c>
      <c r="D86" s="26" t="s">
        <v>190</v>
      </c>
      <c r="E86" s="26" t="s">
        <v>212</v>
      </c>
      <c r="F86" s="27">
        <v>5284</v>
      </c>
      <c r="G86" s="27">
        <v>3325.4197511186167</v>
      </c>
    </row>
    <row r="87" spans="1:7" x14ac:dyDescent="0.3">
      <c r="A87" s="25">
        <v>45078</v>
      </c>
      <c r="B87" s="26" t="s">
        <v>214</v>
      </c>
      <c r="C87" s="26" t="s">
        <v>225</v>
      </c>
      <c r="D87" s="26" t="s">
        <v>190</v>
      </c>
      <c r="E87" s="26" t="s">
        <v>215</v>
      </c>
      <c r="F87" s="27">
        <v>2454</v>
      </c>
      <c r="G87" s="27">
        <v>399.97407341117463</v>
      </c>
    </row>
    <row r="88" spans="1:7" x14ac:dyDescent="0.3">
      <c r="A88" s="25">
        <v>45108</v>
      </c>
      <c r="B88" s="26" t="s">
        <v>216</v>
      </c>
      <c r="C88" s="26" t="s">
        <v>225</v>
      </c>
      <c r="D88" s="26" t="s">
        <v>211</v>
      </c>
      <c r="E88" s="26" t="s">
        <v>215</v>
      </c>
      <c r="F88" s="27">
        <v>1959</v>
      </c>
      <c r="G88" s="27">
        <v>1840.7730826281247</v>
      </c>
    </row>
    <row r="89" spans="1:7" x14ac:dyDescent="0.3">
      <c r="A89" s="25">
        <v>45139</v>
      </c>
      <c r="B89" s="26" t="s">
        <v>218</v>
      </c>
      <c r="C89" s="26" t="s">
        <v>225</v>
      </c>
      <c r="D89" s="26" t="s">
        <v>211</v>
      </c>
      <c r="E89" s="26" t="s">
        <v>215</v>
      </c>
      <c r="F89" s="27">
        <v>3523</v>
      </c>
      <c r="G89" s="27">
        <v>2916.2439775433049</v>
      </c>
    </row>
    <row r="90" spans="1:7" x14ac:dyDescent="0.3">
      <c r="A90" s="25">
        <v>44927</v>
      </c>
      <c r="B90" s="26" t="s">
        <v>219</v>
      </c>
      <c r="C90" s="26" t="s">
        <v>225</v>
      </c>
      <c r="D90" s="26" t="s">
        <v>211</v>
      </c>
      <c r="E90" s="26" t="s">
        <v>215</v>
      </c>
      <c r="F90" s="27">
        <v>7766</v>
      </c>
      <c r="G90" s="27">
        <v>2226.1454972362917</v>
      </c>
    </row>
    <row r="91" spans="1:7" x14ac:dyDescent="0.3">
      <c r="A91" s="25">
        <v>44958</v>
      </c>
      <c r="B91" s="26" t="s">
        <v>192</v>
      </c>
      <c r="C91" s="26" t="s">
        <v>225</v>
      </c>
      <c r="D91" s="26" t="s">
        <v>211</v>
      </c>
      <c r="E91" s="26" t="s">
        <v>191</v>
      </c>
      <c r="F91" s="27">
        <v>9315</v>
      </c>
      <c r="G91" s="27">
        <v>6249.8025076160056</v>
      </c>
    </row>
    <row r="92" spans="1:7" x14ac:dyDescent="0.3">
      <c r="A92" s="25">
        <v>44986</v>
      </c>
      <c r="B92" s="26" t="s">
        <v>193</v>
      </c>
      <c r="C92" s="26" t="s">
        <v>225</v>
      </c>
      <c r="D92" s="26" t="s">
        <v>211</v>
      </c>
      <c r="E92" s="26" t="s">
        <v>191</v>
      </c>
      <c r="F92" s="27">
        <v>2696</v>
      </c>
      <c r="G92" s="27">
        <v>513.54486947528392</v>
      </c>
    </row>
    <row r="93" spans="1:7" x14ac:dyDescent="0.3">
      <c r="A93" s="25">
        <v>45017</v>
      </c>
      <c r="B93" s="26" t="s">
        <v>194</v>
      </c>
      <c r="C93" s="26" t="s">
        <v>225</v>
      </c>
      <c r="D93" s="26" t="s">
        <v>211</v>
      </c>
      <c r="E93" s="26" t="s">
        <v>191</v>
      </c>
      <c r="F93" s="27">
        <v>3194</v>
      </c>
      <c r="G93" s="27">
        <v>723.44909426991376</v>
      </c>
    </row>
    <row r="94" spans="1:7" x14ac:dyDescent="0.3">
      <c r="A94" s="25">
        <v>45047</v>
      </c>
      <c r="B94" s="26" t="s">
        <v>196</v>
      </c>
      <c r="C94" s="26" t="s">
        <v>225</v>
      </c>
      <c r="D94" s="26" t="s">
        <v>211</v>
      </c>
      <c r="E94" s="26" t="s">
        <v>191</v>
      </c>
      <c r="F94" s="27">
        <v>2549</v>
      </c>
      <c r="G94" s="27">
        <v>305.61636603702345</v>
      </c>
    </row>
    <row r="95" spans="1:7" x14ac:dyDescent="0.3">
      <c r="A95" s="25">
        <v>45078</v>
      </c>
      <c r="B95" s="26" t="s">
        <v>197</v>
      </c>
      <c r="C95" s="26" t="s">
        <v>225</v>
      </c>
      <c r="D95" s="26" t="s">
        <v>222</v>
      </c>
      <c r="E95" s="26" t="s">
        <v>198</v>
      </c>
      <c r="F95" s="27">
        <v>7488</v>
      </c>
      <c r="G95" s="27">
        <v>6011.2649782613025</v>
      </c>
    </row>
    <row r="96" spans="1:7" x14ac:dyDescent="0.3">
      <c r="A96" s="25">
        <v>45108</v>
      </c>
      <c r="B96" s="26" t="s">
        <v>199</v>
      </c>
      <c r="C96" s="26" t="s">
        <v>225</v>
      </c>
      <c r="D96" s="26" t="s">
        <v>195</v>
      </c>
      <c r="E96" s="26" t="s">
        <v>198</v>
      </c>
      <c r="F96" s="27">
        <v>3861</v>
      </c>
      <c r="G96" s="27">
        <v>3461.826439013345</v>
      </c>
    </row>
    <row r="97" spans="1:7" x14ac:dyDescent="0.3">
      <c r="A97" s="25">
        <v>45139</v>
      </c>
      <c r="B97" s="26" t="s">
        <v>201</v>
      </c>
      <c r="C97" s="26" t="s">
        <v>225</v>
      </c>
      <c r="D97" s="26" t="s">
        <v>195</v>
      </c>
      <c r="E97" s="26" t="s">
        <v>198</v>
      </c>
      <c r="F97" s="27">
        <v>7583</v>
      </c>
      <c r="G97" s="27">
        <v>3043.0874612406392</v>
      </c>
    </row>
    <row r="98" spans="1:7" x14ac:dyDescent="0.3">
      <c r="A98" s="25">
        <v>44927</v>
      </c>
      <c r="B98" s="26" t="s">
        <v>199</v>
      </c>
      <c r="C98" s="26" t="s">
        <v>225</v>
      </c>
      <c r="D98" s="26" t="s">
        <v>195</v>
      </c>
      <c r="E98" s="26" t="s">
        <v>198</v>
      </c>
      <c r="F98" s="27">
        <v>6904</v>
      </c>
      <c r="G98" s="27">
        <v>2356.5131527678</v>
      </c>
    </row>
    <row r="99" spans="1:7" x14ac:dyDescent="0.3">
      <c r="A99" s="25">
        <v>44958</v>
      </c>
      <c r="B99" s="26" t="s">
        <v>201</v>
      </c>
      <c r="C99" s="26" t="s">
        <v>225</v>
      </c>
      <c r="D99" s="26" t="s">
        <v>195</v>
      </c>
      <c r="E99" s="26" t="s">
        <v>198</v>
      </c>
      <c r="F99" s="27">
        <v>9611</v>
      </c>
      <c r="G99" s="27">
        <v>6308.9607166899577</v>
      </c>
    </row>
    <row r="100" spans="1:7" x14ac:dyDescent="0.3">
      <c r="A100" s="25">
        <v>44986</v>
      </c>
      <c r="B100" s="26" t="s">
        <v>202</v>
      </c>
      <c r="C100" s="26" t="s">
        <v>225</v>
      </c>
      <c r="D100" s="26" t="s">
        <v>195</v>
      </c>
      <c r="E100" s="26" t="s">
        <v>203</v>
      </c>
      <c r="F100" s="27">
        <v>6805</v>
      </c>
      <c r="G100" s="27">
        <v>4619.6670532505095</v>
      </c>
    </row>
    <row r="101" spans="1:7" x14ac:dyDescent="0.3">
      <c r="A101" s="25">
        <v>45017</v>
      </c>
      <c r="B101" s="26" t="s">
        <v>204</v>
      </c>
      <c r="C101" s="26" t="s">
        <v>225</v>
      </c>
      <c r="D101" s="26" t="s">
        <v>195</v>
      </c>
      <c r="E101" s="26" t="s">
        <v>203</v>
      </c>
      <c r="F101" s="27">
        <v>9280</v>
      </c>
      <c r="G101" s="27">
        <v>2503.8225448561702</v>
      </c>
    </row>
    <row r="102" spans="1:7" x14ac:dyDescent="0.3">
      <c r="A102" s="25">
        <v>45047</v>
      </c>
      <c r="B102" s="26" t="s">
        <v>194</v>
      </c>
      <c r="C102" s="26" t="s">
        <v>225</v>
      </c>
      <c r="D102" s="26" t="s">
        <v>195</v>
      </c>
      <c r="E102" s="26" t="s">
        <v>191</v>
      </c>
      <c r="F102" s="27">
        <v>2008</v>
      </c>
      <c r="G102" s="27">
        <v>1532.2869422675299</v>
      </c>
    </row>
    <row r="103" spans="1:7" x14ac:dyDescent="0.3">
      <c r="A103" s="25">
        <v>45078</v>
      </c>
      <c r="B103" s="26" t="s">
        <v>192</v>
      </c>
      <c r="C103" s="26" t="s">
        <v>225</v>
      </c>
      <c r="D103" s="26" t="s">
        <v>195</v>
      </c>
      <c r="E103" s="26" t="s">
        <v>191</v>
      </c>
      <c r="F103" s="27">
        <v>1540</v>
      </c>
      <c r="G103" s="27">
        <v>1523.062622535695</v>
      </c>
    </row>
    <row r="104" spans="1:7" x14ac:dyDescent="0.3">
      <c r="A104" s="25">
        <v>45108</v>
      </c>
      <c r="B104" s="26" t="s">
        <v>193</v>
      </c>
      <c r="C104" s="26" t="s">
        <v>225</v>
      </c>
      <c r="D104" s="26" t="s">
        <v>195</v>
      </c>
      <c r="E104" s="26" t="s">
        <v>191</v>
      </c>
      <c r="F104" s="27">
        <v>2814</v>
      </c>
      <c r="G104" s="27">
        <v>1751.7168278096904</v>
      </c>
    </row>
    <row r="105" spans="1:7" x14ac:dyDescent="0.3">
      <c r="A105" s="25">
        <v>45139</v>
      </c>
      <c r="B105" s="26" t="s">
        <v>194</v>
      </c>
      <c r="C105" s="26" t="s">
        <v>225</v>
      </c>
      <c r="D105" s="26" t="s">
        <v>222</v>
      </c>
      <c r="E105" s="26" t="s">
        <v>191</v>
      </c>
      <c r="F105" s="27">
        <v>2008</v>
      </c>
      <c r="G105" s="27">
        <v>928.06341270604355</v>
      </c>
    </row>
    <row r="106" spans="1:7" x14ac:dyDescent="0.3">
      <c r="A106" s="25">
        <v>44927</v>
      </c>
      <c r="B106" s="26" t="s">
        <v>196</v>
      </c>
      <c r="C106" s="26" t="s">
        <v>225</v>
      </c>
      <c r="D106" s="26" t="s">
        <v>222</v>
      </c>
      <c r="E106" s="26" t="s">
        <v>191</v>
      </c>
      <c r="F106" s="27">
        <v>8627</v>
      </c>
      <c r="G106" s="27">
        <v>5394.2644585705839</v>
      </c>
    </row>
    <row r="107" spans="1:7" x14ac:dyDescent="0.3">
      <c r="A107" s="25">
        <v>44958</v>
      </c>
      <c r="B107" s="26" t="s">
        <v>197</v>
      </c>
      <c r="C107" s="26" t="s">
        <v>225</v>
      </c>
      <c r="D107" s="26" t="s">
        <v>222</v>
      </c>
      <c r="E107" s="26" t="s">
        <v>198</v>
      </c>
      <c r="F107" s="27">
        <v>7880</v>
      </c>
      <c r="G107" s="27">
        <v>2339.0785004144755</v>
      </c>
    </row>
    <row r="108" spans="1:7" x14ac:dyDescent="0.3">
      <c r="A108" s="25">
        <v>44986</v>
      </c>
      <c r="B108" s="26" t="s">
        <v>199</v>
      </c>
      <c r="C108" s="26" t="s">
        <v>225</v>
      </c>
      <c r="D108" s="26" t="s">
        <v>222</v>
      </c>
      <c r="E108" s="26" t="s">
        <v>198</v>
      </c>
      <c r="F108" s="27">
        <v>8187</v>
      </c>
      <c r="G108" s="27">
        <v>448.82221083576115</v>
      </c>
    </row>
    <row r="109" spans="1:7" x14ac:dyDescent="0.3">
      <c r="A109" s="25">
        <v>45017</v>
      </c>
      <c r="B109" s="26" t="s">
        <v>201</v>
      </c>
      <c r="C109" s="26" t="s">
        <v>225</v>
      </c>
      <c r="D109" s="26" t="s">
        <v>222</v>
      </c>
      <c r="E109" s="26" t="s">
        <v>198</v>
      </c>
      <c r="F109" s="27">
        <v>1707</v>
      </c>
      <c r="G109" s="27">
        <v>1134.9446387411879</v>
      </c>
    </row>
    <row r="110" spans="1:7" x14ac:dyDescent="0.3">
      <c r="A110" s="25">
        <v>45047</v>
      </c>
      <c r="B110" s="26" t="s">
        <v>202</v>
      </c>
      <c r="C110" s="26" t="s">
        <v>226</v>
      </c>
      <c r="D110" s="26" t="s">
        <v>190</v>
      </c>
      <c r="E110" s="26" t="s">
        <v>203</v>
      </c>
      <c r="F110" s="27">
        <v>1026</v>
      </c>
      <c r="G110" s="27">
        <v>162.86344205882739</v>
      </c>
    </row>
    <row r="111" spans="1:7" x14ac:dyDescent="0.3">
      <c r="A111" s="25">
        <v>45078</v>
      </c>
      <c r="B111" s="26" t="s">
        <v>204</v>
      </c>
      <c r="C111" s="26" t="s">
        <v>226</v>
      </c>
      <c r="D111" s="26" t="s">
        <v>190</v>
      </c>
      <c r="E111" s="26" t="s">
        <v>203</v>
      </c>
      <c r="F111" s="27">
        <v>5850</v>
      </c>
      <c r="G111" s="27">
        <v>1995.5779005845195</v>
      </c>
    </row>
    <row r="112" spans="1:7" x14ac:dyDescent="0.3">
      <c r="A112" s="25">
        <v>45108</v>
      </c>
      <c r="B112" s="26" t="s">
        <v>205</v>
      </c>
      <c r="C112" s="26" t="s">
        <v>226</v>
      </c>
      <c r="D112" s="26" t="s">
        <v>190</v>
      </c>
      <c r="E112" s="26" t="s">
        <v>206</v>
      </c>
      <c r="F112" s="27">
        <v>5976</v>
      </c>
      <c r="G112" s="27">
        <v>504.64402782972985</v>
      </c>
    </row>
    <row r="113" spans="1:7" x14ac:dyDescent="0.3">
      <c r="A113" s="25">
        <v>45139</v>
      </c>
      <c r="B113" s="26" t="s">
        <v>207</v>
      </c>
      <c r="C113" s="26" t="s">
        <v>226</v>
      </c>
      <c r="D113" s="26" t="s">
        <v>190</v>
      </c>
      <c r="E113" s="26" t="s">
        <v>206</v>
      </c>
      <c r="F113" s="27">
        <v>1794</v>
      </c>
      <c r="G113" s="27">
        <v>437.23992819781569</v>
      </c>
    </row>
    <row r="114" spans="1:7" x14ac:dyDescent="0.3">
      <c r="A114" s="25">
        <v>44927</v>
      </c>
      <c r="B114" s="26" t="s">
        <v>208</v>
      </c>
      <c r="C114" s="26" t="s">
        <v>226</v>
      </c>
      <c r="D114" s="26" t="s">
        <v>200</v>
      </c>
      <c r="E114" s="26" t="s">
        <v>206</v>
      </c>
      <c r="F114" s="27">
        <v>6218</v>
      </c>
      <c r="G114" s="27">
        <v>3046.7378874059341</v>
      </c>
    </row>
    <row r="115" spans="1:7" x14ac:dyDescent="0.3">
      <c r="A115" s="25">
        <v>44958</v>
      </c>
      <c r="B115" s="26" t="s">
        <v>209</v>
      </c>
      <c r="C115" s="26" t="s">
        <v>226</v>
      </c>
      <c r="D115" s="26" t="s">
        <v>200</v>
      </c>
      <c r="E115" s="26" t="s">
        <v>206</v>
      </c>
      <c r="F115" s="27">
        <v>6380</v>
      </c>
      <c r="G115" s="27">
        <v>1533.0332166902058</v>
      </c>
    </row>
    <row r="116" spans="1:7" x14ac:dyDescent="0.3">
      <c r="A116" s="25">
        <v>44986</v>
      </c>
      <c r="B116" s="26" t="s">
        <v>210</v>
      </c>
      <c r="C116" s="26" t="s">
        <v>226</v>
      </c>
      <c r="D116" s="26" t="s">
        <v>200</v>
      </c>
      <c r="E116" s="26" t="s">
        <v>212</v>
      </c>
      <c r="F116" s="27">
        <v>1524</v>
      </c>
      <c r="G116" s="27">
        <v>1428.2141542831239</v>
      </c>
    </row>
    <row r="117" spans="1:7" x14ac:dyDescent="0.3">
      <c r="A117" s="25">
        <v>45017</v>
      </c>
      <c r="B117" s="26" t="s">
        <v>213</v>
      </c>
      <c r="C117" s="26" t="s">
        <v>226</v>
      </c>
      <c r="D117" s="26" t="s">
        <v>200</v>
      </c>
      <c r="E117" s="26" t="s">
        <v>212</v>
      </c>
      <c r="F117" s="27">
        <v>1166</v>
      </c>
      <c r="G117" s="27">
        <v>115.37975405560127</v>
      </c>
    </row>
    <row r="118" spans="1:7" x14ac:dyDescent="0.3">
      <c r="A118" s="25">
        <v>45047</v>
      </c>
      <c r="B118" s="26" t="s">
        <v>214</v>
      </c>
      <c r="C118" s="26" t="s">
        <v>226</v>
      </c>
      <c r="D118" s="26" t="s">
        <v>200</v>
      </c>
      <c r="E118" s="26" t="s">
        <v>215</v>
      </c>
      <c r="F118" s="27">
        <v>1533</v>
      </c>
      <c r="G118" s="27">
        <v>606.01256672254056</v>
      </c>
    </row>
    <row r="119" spans="1:7" x14ac:dyDescent="0.3">
      <c r="A119" s="25">
        <v>45078</v>
      </c>
      <c r="B119" s="26" t="s">
        <v>216</v>
      </c>
      <c r="C119" s="26" t="s">
        <v>226</v>
      </c>
      <c r="D119" s="26" t="s">
        <v>211</v>
      </c>
      <c r="E119" s="26" t="s">
        <v>215</v>
      </c>
      <c r="F119" s="27">
        <v>1295</v>
      </c>
      <c r="G119" s="27">
        <v>832.39434556169158</v>
      </c>
    </row>
    <row r="120" spans="1:7" x14ac:dyDescent="0.3">
      <c r="A120" s="25">
        <v>45108</v>
      </c>
      <c r="B120" s="26" t="s">
        <v>218</v>
      </c>
      <c r="C120" s="26" t="s">
        <v>226</v>
      </c>
      <c r="D120" s="26" t="s">
        <v>211</v>
      </c>
      <c r="E120" s="26" t="s">
        <v>215</v>
      </c>
      <c r="F120" s="27">
        <v>3628</v>
      </c>
      <c r="G120" s="27">
        <v>1664.2167091005547</v>
      </c>
    </row>
    <row r="121" spans="1:7" x14ac:dyDescent="0.3">
      <c r="A121" s="25">
        <v>45139</v>
      </c>
      <c r="B121" s="26" t="s">
        <v>219</v>
      </c>
      <c r="C121" s="26" t="s">
        <v>226</v>
      </c>
      <c r="D121" s="26" t="s">
        <v>211</v>
      </c>
      <c r="E121" s="26" t="s">
        <v>215</v>
      </c>
      <c r="F121" s="27">
        <v>4116</v>
      </c>
      <c r="G121" s="27">
        <v>1733.9116892386335</v>
      </c>
    </row>
    <row r="122" spans="1:7" x14ac:dyDescent="0.3">
      <c r="A122" s="25">
        <v>44927</v>
      </c>
      <c r="B122" s="26" t="s">
        <v>213</v>
      </c>
      <c r="C122" s="26" t="s">
        <v>226</v>
      </c>
      <c r="D122" s="26" t="s">
        <v>200</v>
      </c>
      <c r="E122" s="26" t="s">
        <v>212</v>
      </c>
      <c r="F122" s="27">
        <v>6344</v>
      </c>
      <c r="G122" s="27">
        <v>2602.1216431034782</v>
      </c>
    </row>
    <row r="123" spans="1:7" x14ac:dyDescent="0.3">
      <c r="A123" s="25">
        <v>44958</v>
      </c>
      <c r="B123" s="26" t="s">
        <v>214</v>
      </c>
      <c r="C123" s="26" t="s">
        <v>226</v>
      </c>
      <c r="D123" s="26" t="s">
        <v>200</v>
      </c>
      <c r="E123" s="26" t="s">
        <v>215</v>
      </c>
      <c r="F123" s="27">
        <v>4279</v>
      </c>
      <c r="G123" s="27">
        <v>4206.8380835080989</v>
      </c>
    </row>
    <row r="124" spans="1:7" x14ac:dyDescent="0.3">
      <c r="A124" s="25">
        <v>44986</v>
      </c>
      <c r="B124" s="26" t="s">
        <v>216</v>
      </c>
      <c r="C124" s="26" t="s">
        <v>226</v>
      </c>
      <c r="D124" s="26" t="s">
        <v>222</v>
      </c>
      <c r="E124" s="26" t="s">
        <v>215</v>
      </c>
      <c r="F124" s="27">
        <v>3377</v>
      </c>
      <c r="G124" s="27">
        <v>2823.7667314017117</v>
      </c>
    </row>
    <row r="125" spans="1:7" x14ac:dyDescent="0.3">
      <c r="A125" s="25">
        <v>45017</v>
      </c>
      <c r="B125" s="26" t="s">
        <v>218</v>
      </c>
      <c r="C125" s="26" t="s">
        <v>226</v>
      </c>
      <c r="D125" s="26" t="s">
        <v>222</v>
      </c>
      <c r="E125" s="26" t="s">
        <v>215</v>
      </c>
      <c r="F125" s="27">
        <v>6438</v>
      </c>
      <c r="G125" s="27">
        <v>2398.278054212652</v>
      </c>
    </row>
    <row r="126" spans="1:7" x14ac:dyDescent="0.3">
      <c r="A126" s="25">
        <v>45047</v>
      </c>
      <c r="B126" s="26" t="s">
        <v>219</v>
      </c>
      <c r="C126" s="26" t="s">
        <v>226</v>
      </c>
      <c r="D126" s="26" t="s">
        <v>222</v>
      </c>
      <c r="E126" s="26" t="s">
        <v>215</v>
      </c>
      <c r="F126" s="27">
        <v>3638</v>
      </c>
      <c r="G126" s="27">
        <v>1054.9630689872699</v>
      </c>
    </row>
    <row r="127" spans="1:7" x14ac:dyDescent="0.3">
      <c r="A127" s="25">
        <v>45078</v>
      </c>
      <c r="B127" s="26" t="s">
        <v>192</v>
      </c>
      <c r="C127" s="26" t="s">
        <v>226</v>
      </c>
      <c r="D127" s="26" t="s">
        <v>211</v>
      </c>
      <c r="E127" s="26" t="s">
        <v>191</v>
      </c>
      <c r="F127" s="27">
        <v>1380</v>
      </c>
      <c r="G127" s="27">
        <v>925.69658141171055</v>
      </c>
    </row>
    <row r="128" spans="1:7" x14ac:dyDescent="0.3">
      <c r="A128" s="25">
        <v>45108</v>
      </c>
      <c r="B128" s="26" t="s">
        <v>193</v>
      </c>
      <c r="C128" s="26" t="s">
        <v>226</v>
      </c>
      <c r="D128" s="26" t="s">
        <v>211</v>
      </c>
      <c r="E128" s="26" t="s">
        <v>191</v>
      </c>
      <c r="F128" s="27">
        <v>4328</v>
      </c>
      <c r="G128" s="27">
        <v>528.85190403553895</v>
      </c>
    </row>
    <row r="129" spans="1:7" x14ac:dyDescent="0.3">
      <c r="A129" s="25">
        <v>45139</v>
      </c>
      <c r="B129" s="26" t="s">
        <v>194</v>
      </c>
      <c r="C129" s="26" t="s">
        <v>226</v>
      </c>
      <c r="D129" s="26" t="s">
        <v>190</v>
      </c>
      <c r="E129" s="26" t="s">
        <v>191</v>
      </c>
      <c r="F129" s="27">
        <v>6057</v>
      </c>
      <c r="G129" s="27">
        <v>4505.5572305618316</v>
      </c>
    </row>
    <row r="130" spans="1:7" x14ac:dyDescent="0.3">
      <c r="A130" s="25">
        <v>44927</v>
      </c>
      <c r="B130" s="26" t="s">
        <v>196</v>
      </c>
      <c r="C130" s="26" t="s">
        <v>226</v>
      </c>
      <c r="D130" s="26" t="s">
        <v>190</v>
      </c>
      <c r="E130" s="26" t="s">
        <v>191</v>
      </c>
      <c r="F130" s="27">
        <v>6087</v>
      </c>
      <c r="G130" s="27">
        <v>2768.0260622987826</v>
      </c>
    </row>
    <row r="131" spans="1:7" x14ac:dyDescent="0.3">
      <c r="A131" s="25">
        <v>44958</v>
      </c>
      <c r="B131" s="26" t="s">
        <v>197</v>
      </c>
      <c r="C131" s="26" t="s">
        <v>226</v>
      </c>
      <c r="D131" s="26" t="s">
        <v>190</v>
      </c>
      <c r="E131" s="26" t="s">
        <v>198</v>
      </c>
      <c r="F131" s="27">
        <v>4221</v>
      </c>
      <c r="G131" s="27">
        <v>2375.5991134622177</v>
      </c>
    </row>
    <row r="132" spans="1:7" x14ac:dyDescent="0.3">
      <c r="A132" s="25">
        <v>44958</v>
      </c>
      <c r="B132" s="26" t="s">
        <v>214</v>
      </c>
      <c r="C132" s="26" t="s">
        <v>226</v>
      </c>
      <c r="D132" s="26" t="s">
        <v>200</v>
      </c>
      <c r="E132" s="26" t="s">
        <v>215</v>
      </c>
      <c r="F132" s="27">
        <v>4279</v>
      </c>
      <c r="G132" s="27">
        <v>4206.8380835080989</v>
      </c>
    </row>
    <row r="133" spans="1:7" x14ac:dyDescent="0.3">
      <c r="A133" s="25">
        <v>44986</v>
      </c>
      <c r="B133" s="26" t="s">
        <v>216</v>
      </c>
      <c r="C133" s="26" t="s">
        <v>226</v>
      </c>
      <c r="D133" s="26" t="s">
        <v>222</v>
      </c>
      <c r="E133" s="26" t="s">
        <v>215</v>
      </c>
      <c r="F133" s="27">
        <v>3377</v>
      </c>
      <c r="G133" s="27">
        <v>2823.7667314017117</v>
      </c>
    </row>
    <row r="134" spans="1:7" x14ac:dyDescent="0.3">
      <c r="A134" s="25">
        <v>45017</v>
      </c>
      <c r="B134" s="26" t="s">
        <v>218</v>
      </c>
      <c r="C134" s="26" t="s">
        <v>226</v>
      </c>
      <c r="D134" s="26" t="s">
        <v>222</v>
      </c>
      <c r="E134" s="26" t="s">
        <v>215</v>
      </c>
      <c r="F134" s="27">
        <v>6438</v>
      </c>
      <c r="G134" s="27">
        <v>2398.278054212652</v>
      </c>
    </row>
    <row r="135" spans="1:7" x14ac:dyDescent="0.3">
      <c r="A135" s="25">
        <v>45047</v>
      </c>
      <c r="B135" s="26" t="s">
        <v>219</v>
      </c>
      <c r="C135" s="26" t="s">
        <v>226</v>
      </c>
      <c r="D135" s="26" t="s">
        <v>222</v>
      </c>
      <c r="E135" s="26" t="s">
        <v>215</v>
      </c>
      <c r="F135" s="27">
        <v>3638</v>
      </c>
      <c r="G135" s="27">
        <v>1054.9630689872699</v>
      </c>
    </row>
    <row r="136" spans="1:7" x14ac:dyDescent="0.3">
      <c r="A136" s="25">
        <v>45078</v>
      </c>
      <c r="B136" s="26" t="s">
        <v>192</v>
      </c>
      <c r="C136" s="26" t="s">
        <v>226</v>
      </c>
      <c r="D136" s="26" t="s">
        <v>211</v>
      </c>
      <c r="E136" s="26" t="s">
        <v>191</v>
      </c>
      <c r="F136" s="27">
        <v>1380</v>
      </c>
      <c r="G136" s="27">
        <v>925.69658141171055</v>
      </c>
    </row>
    <row r="137" spans="1:7" x14ac:dyDescent="0.3">
      <c r="A137" s="25">
        <v>45108</v>
      </c>
      <c r="B137" s="26" t="s">
        <v>193</v>
      </c>
      <c r="C137" s="26" t="s">
        <v>226</v>
      </c>
      <c r="D137" s="26" t="s">
        <v>211</v>
      </c>
      <c r="E137" s="26" t="s">
        <v>191</v>
      </c>
      <c r="F137" s="27">
        <v>4328</v>
      </c>
      <c r="G137" s="27">
        <v>528.85190403553895</v>
      </c>
    </row>
    <row r="138" spans="1:7" x14ac:dyDescent="0.3">
      <c r="A138" s="25">
        <v>45139</v>
      </c>
      <c r="B138" s="26" t="s">
        <v>194</v>
      </c>
      <c r="C138" s="26" t="s">
        <v>226</v>
      </c>
      <c r="D138" s="26" t="s">
        <v>190</v>
      </c>
      <c r="E138" s="26" t="s">
        <v>191</v>
      </c>
      <c r="F138" s="27">
        <v>6057</v>
      </c>
      <c r="G138" s="27">
        <v>4505.5572305618316</v>
      </c>
    </row>
    <row r="139" spans="1:7" x14ac:dyDescent="0.3">
      <c r="A139" s="25">
        <v>44927</v>
      </c>
      <c r="B139" s="26" t="s">
        <v>196</v>
      </c>
      <c r="C139" s="26" t="s">
        <v>226</v>
      </c>
      <c r="D139" s="26" t="s">
        <v>190</v>
      </c>
      <c r="E139" s="26" t="s">
        <v>191</v>
      </c>
      <c r="F139" s="27">
        <v>6087</v>
      </c>
      <c r="G139" s="27">
        <v>2768.0260622987826</v>
      </c>
    </row>
    <row r="140" spans="1:7" x14ac:dyDescent="0.3">
      <c r="A140" s="25">
        <v>44958</v>
      </c>
      <c r="B140" s="26" t="s">
        <v>197</v>
      </c>
      <c r="C140" s="26" t="s">
        <v>226</v>
      </c>
      <c r="D140" s="26" t="s">
        <v>190</v>
      </c>
      <c r="E140" s="26" t="s">
        <v>198</v>
      </c>
      <c r="F140" s="27">
        <v>4221</v>
      </c>
      <c r="G140" s="27">
        <v>2375.5991134622177</v>
      </c>
    </row>
    <row r="141" spans="1:7" x14ac:dyDescent="0.3">
      <c r="A141" s="25">
        <v>44958</v>
      </c>
      <c r="B141" s="26" t="s">
        <v>214</v>
      </c>
      <c r="C141" s="26" t="s">
        <v>226</v>
      </c>
      <c r="D141" s="26" t="s">
        <v>200</v>
      </c>
      <c r="E141" s="26" t="s">
        <v>215</v>
      </c>
      <c r="F141" s="27">
        <v>4279</v>
      </c>
      <c r="G141" s="27">
        <v>4206.8380835080989</v>
      </c>
    </row>
    <row r="142" spans="1:7" x14ac:dyDescent="0.3">
      <c r="A142" s="25">
        <v>44986</v>
      </c>
      <c r="B142" s="26" t="s">
        <v>216</v>
      </c>
      <c r="C142" s="26" t="s">
        <v>226</v>
      </c>
      <c r="D142" s="26" t="s">
        <v>222</v>
      </c>
      <c r="E142" s="26" t="s">
        <v>215</v>
      </c>
      <c r="F142" s="27">
        <v>3377</v>
      </c>
      <c r="G142" s="27">
        <v>2823.7667314017117</v>
      </c>
    </row>
    <row r="143" spans="1:7" x14ac:dyDescent="0.3">
      <c r="A143" s="25">
        <v>45017</v>
      </c>
      <c r="B143" s="26" t="s">
        <v>218</v>
      </c>
      <c r="C143" s="26" t="s">
        <v>227</v>
      </c>
      <c r="D143" s="26" t="s">
        <v>222</v>
      </c>
      <c r="E143" s="26" t="s">
        <v>215</v>
      </c>
      <c r="F143" s="27">
        <v>6438</v>
      </c>
      <c r="G143" s="27">
        <v>2398.278054212652</v>
      </c>
    </row>
    <row r="144" spans="1:7" x14ac:dyDescent="0.3">
      <c r="A144" s="25">
        <v>45047</v>
      </c>
      <c r="B144" s="26" t="s">
        <v>219</v>
      </c>
      <c r="C144" s="26" t="s">
        <v>227</v>
      </c>
      <c r="D144" s="26" t="s">
        <v>222</v>
      </c>
      <c r="E144" s="26" t="s">
        <v>215</v>
      </c>
      <c r="F144" s="27">
        <v>3638</v>
      </c>
      <c r="G144" s="27">
        <v>1054.9630689872699</v>
      </c>
    </row>
    <row r="145" spans="1:7" x14ac:dyDescent="0.3">
      <c r="A145" s="25">
        <v>45078</v>
      </c>
      <c r="B145" s="26" t="s">
        <v>192</v>
      </c>
      <c r="C145" s="26" t="s">
        <v>227</v>
      </c>
      <c r="D145" s="26" t="s">
        <v>211</v>
      </c>
      <c r="E145" s="26" t="s">
        <v>191</v>
      </c>
      <c r="F145" s="27">
        <v>1380</v>
      </c>
      <c r="G145" s="27">
        <v>925.69658141171055</v>
      </c>
    </row>
    <row r="146" spans="1:7" x14ac:dyDescent="0.3">
      <c r="A146" s="25">
        <v>45108</v>
      </c>
      <c r="B146" s="26" t="s">
        <v>193</v>
      </c>
      <c r="C146" s="26" t="s">
        <v>227</v>
      </c>
      <c r="D146" s="26" t="s">
        <v>211</v>
      </c>
      <c r="E146" s="26" t="s">
        <v>191</v>
      </c>
      <c r="F146" s="27">
        <v>4328</v>
      </c>
      <c r="G146" s="27">
        <v>528.85190403553895</v>
      </c>
    </row>
    <row r="147" spans="1:7" x14ac:dyDescent="0.3">
      <c r="A147" s="25">
        <v>45139</v>
      </c>
      <c r="B147" s="26" t="s">
        <v>194</v>
      </c>
      <c r="C147" s="26" t="s">
        <v>227</v>
      </c>
      <c r="D147" s="26" t="s">
        <v>190</v>
      </c>
      <c r="E147" s="26" t="s">
        <v>191</v>
      </c>
      <c r="F147" s="27">
        <v>6057</v>
      </c>
      <c r="G147" s="27">
        <v>4505.5572305618316</v>
      </c>
    </row>
    <row r="148" spans="1:7" x14ac:dyDescent="0.3">
      <c r="A148" s="25">
        <v>44927</v>
      </c>
      <c r="B148" s="26" t="s">
        <v>196</v>
      </c>
      <c r="C148" s="26" t="s">
        <v>227</v>
      </c>
      <c r="D148" s="26" t="s">
        <v>190</v>
      </c>
      <c r="E148" s="26" t="s">
        <v>191</v>
      </c>
      <c r="F148" s="27">
        <v>6087</v>
      </c>
      <c r="G148" s="27">
        <v>2768.0260622987826</v>
      </c>
    </row>
    <row r="149" spans="1:7" x14ac:dyDescent="0.3">
      <c r="A149" s="25">
        <v>44958</v>
      </c>
      <c r="B149" s="26" t="s">
        <v>197</v>
      </c>
      <c r="C149" s="26" t="s">
        <v>227</v>
      </c>
      <c r="D149" s="26" t="s">
        <v>190</v>
      </c>
      <c r="E149" s="26" t="s">
        <v>198</v>
      </c>
      <c r="F149" s="27">
        <v>4221</v>
      </c>
      <c r="G149" s="27">
        <v>2375.5991134622177</v>
      </c>
    </row>
    <row r="150" spans="1:7" x14ac:dyDescent="0.3">
      <c r="A150" s="25">
        <v>44958</v>
      </c>
      <c r="B150" s="26" t="s">
        <v>214</v>
      </c>
      <c r="C150" s="26" t="s">
        <v>226</v>
      </c>
      <c r="D150" s="26" t="s">
        <v>200</v>
      </c>
      <c r="E150" s="26" t="s">
        <v>215</v>
      </c>
      <c r="F150" s="27">
        <v>4279</v>
      </c>
      <c r="G150" s="27">
        <v>4206.8380835080989</v>
      </c>
    </row>
    <row r="151" spans="1:7" x14ac:dyDescent="0.3">
      <c r="A151" s="25">
        <v>44986</v>
      </c>
      <c r="B151" s="26" t="s">
        <v>216</v>
      </c>
      <c r="C151" s="26" t="s">
        <v>226</v>
      </c>
      <c r="D151" s="26" t="s">
        <v>222</v>
      </c>
      <c r="E151" s="26" t="s">
        <v>215</v>
      </c>
      <c r="F151" s="27">
        <v>3377</v>
      </c>
      <c r="G151" s="27">
        <v>2823.7667314017117</v>
      </c>
    </row>
    <row r="152" spans="1:7" x14ac:dyDescent="0.3">
      <c r="A152" s="25">
        <v>45017</v>
      </c>
      <c r="B152" s="26" t="s">
        <v>218</v>
      </c>
      <c r="C152" s="26" t="s">
        <v>227</v>
      </c>
      <c r="D152" s="26" t="s">
        <v>222</v>
      </c>
      <c r="E152" s="26" t="s">
        <v>215</v>
      </c>
      <c r="F152" s="27">
        <v>6438</v>
      </c>
      <c r="G152" s="27">
        <v>2398.278054212652</v>
      </c>
    </row>
    <row r="153" spans="1:7" x14ac:dyDescent="0.3">
      <c r="A153" s="25">
        <v>45047</v>
      </c>
      <c r="B153" s="26" t="s">
        <v>219</v>
      </c>
      <c r="C153" s="26" t="s">
        <v>227</v>
      </c>
      <c r="D153" s="26" t="s">
        <v>222</v>
      </c>
      <c r="E153" s="26" t="s">
        <v>215</v>
      </c>
      <c r="F153" s="27">
        <v>3638</v>
      </c>
      <c r="G153" s="27">
        <v>1054.9630689872699</v>
      </c>
    </row>
    <row r="154" spans="1:7" x14ac:dyDescent="0.3">
      <c r="A154" s="25">
        <v>45078</v>
      </c>
      <c r="B154" s="26" t="s">
        <v>192</v>
      </c>
      <c r="C154" s="26" t="s">
        <v>227</v>
      </c>
      <c r="D154" s="26" t="s">
        <v>211</v>
      </c>
      <c r="E154" s="26" t="s">
        <v>191</v>
      </c>
      <c r="F154" s="27">
        <v>1380</v>
      </c>
      <c r="G154" s="27">
        <v>925.69658141171055</v>
      </c>
    </row>
    <row r="155" spans="1:7" x14ac:dyDescent="0.3">
      <c r="A155" s="25">
        <v>45108</v>
      </c>
      <c r="B155" s="26" t="s">
        <v>193</v>
      </c>
      <c r="C155" s="26" t="s">
        <v>227</v>
      </c>
      <c r="D155" s="26" t="s">
        <v>211</v>
      </c>
      <c r="E155" s="26" t="s">
        <v>191</v>
      </c>
      <c r="F155" s="27">
        <v>4328</v>
      </c>
      <c r="G155" s="27">
        <v>528.85190403553895</v>
      </c>
    </row>
    <row r="156" spans="1:7" x14ac:dyDescent="0.3">
      <c r="A156" s="25">
        <v>45139</v>
      </c>
      <c r="B156" s="26" t="s">
        <v>194</v>
      </c>
      <c r="C156" s="26" t="s">
        <v>227</v>
      </c>
      <c r="D156" s="26" t="s">
        <v>190</v>
      </c>
      <c r="E156" s="26" t="s">
        <v>191</v>
      </c>
      <c r="F156" s="27">
        <v>6057</v>
      </c>
      <c r="G156" s="27">
        <v>4505.5572305618316</v>
      </c>
    </row>
    <row r="157" spans="1:7" x14ac:dyDescent="0.3">
      <c r="A157" s="25">
        <v>44927</v>
      </c>
      <c r="B157" s="26" t="s">
        <v>196</v>
      </c>
      <c r="C157" s="26" t="s">
        <v>227</v>
      </c>
      <c r="D157" s="26" t="s">
        <v>190</v>
      </c>
      <c r="E157" s="26" t="s">
        <v>191</v>
      </c>
      <c r="F157" s="27">
        <v>6087</v>
      </c>
      <c r="G157" s="27">
        <v>2768.0260622987826</v>
      </c>
    </row>
    <row r="158" spans="1:7" x14ac:dyDescent="0.3">
      <c r="A158" s="25">
        <v>44958</v>
      </c>
      <c r="B158" s="26" t="s">
        <v>197</v>
      </c>
      <c r="C158" s="26" t="s">
        <v>227</v>
      </c>
      <c r="D158" s="26" t="s">
        <v>190</v>
      </c>
      <c r="E158" s="26" t="s">
        <v>198</v>
      </c>
      <c r="F158" s="27">
        <v>4221</v>
      </c>
      <c r="G158" s="27">
        <v>2375.5991134622177</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22E49-6E6B-4930-B985-551A726205C7}">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CA224-C296-45D4-B405-4A1C5F885360}">
  <dimension ref="BW11726:XEP1041287"/>
  <sheetViews>
    <sheetView workbookViewId="0"/>
  </sheetViews>
  <sheetFormatPr baseColWidth="10" defaultRowHeight="15" x14ac:dyDescent="0.25"/>
  <sheetData>
    <row r="11726" spans="4493:4493" x14ac:dyDescent="0.25">
      <c r="FPU11726" t="s">
        <v>44</v>
      </c>
    </row>
    <row r="25823" spans="1795:1795" x14ac:dyDescent="0.25">
      <c r="BQA25823" t="s">
        <v>46</v>
      </c>
    </row>
    <row r="25902" spans="587:587" x14ac:dyDescent="0.25">
      <c r="VO25902" t="s">
        <v>167</v>
      </c>
    </row>
    <row r="27881" spans="12639:12639" x14ac:dyDescent="0.25">
      <c r="RRC27881" t="s">
        <v>314</v>
      </c>
    </row>
    <row r="28079" spans="10756:10756" x14ac:dyDescent="0.25">
      <c r="OWR28079" t="s">
        <v>47</v>
      </c>
    </row>
    <row r="29785" spans="9656:9656" x14ac:dyDescent="0.25">
      <c r="NGJ29785" t="s">
        <v>91</v>
      </c>
    </row>
    <row r="31783" spans="1096:1096" x14ac:dyDescent="0.25">
      <c r="APD31783" t="s">
        <v>326</v>
      </c>
    </row>
    <row r="33583" spans="6166:6166" x14ac:dyDescent="0.25">
      <c r="ICD33583" t="s">
        <v>19</v>
      </c>
    </row>
    <row r="35112" spans="7334:7334" x14ac:dyDescent="0.25">
      <c r="JVB35112" t="s">
        <v>104</v>
      </c>
    </row>
    <row r="47027" spans="13178:13178" x14ac:dyDescent="0.25">
      <c r="SLV47027" t="s">
        <v>345</v>
      </c>
    </row>
    <row r="48436" spans="5440:5440" x14ac:dyDescent="0.25">
      <c r="HAF48436" t="s">
        <v>126</v>
      </c>
    </row>
    <row r="50872" spans="9162:9162" x14ac:dyDescent="0.25">
      <c r="MNJ50872" t="s">
        <v>382</v>
      </c>
    </row>
    <row r="55642" spans="6594:6594" x14ac:dyDescent="0.25">
      <c r="ISP55642" t="s">
        <v>350</v>
      </c>
    </row>
    <row r="69107" spans="13444:13444" x14ac:dyDescent="0.25">
      <c r="SWB69107" t="s">
        <v>172</v>
      </c>
    </row>
    <row r="70184" spans="481:481" x14ac:dyDescent="0.25">
      <c r="RM70184" t="s">
        <v>50</v>
      </c>
    </row>
    <row r="72557" spans="7506:7506" x14ac:dyDescent="0.25">
      <c r="KBR72557" t="s">
        <v>138</v>
      </c>
    </row>
    <row r="73375" spans="13240:13240" x14ac:dyDescent="0.25">
      <c r="SOF73375" t="s">
        <v>72</v>
      </c>
    </row>
    <row r="74915" spans="1520:1520" x14ac:dyDescent="0.25">
      <c r="BFL74915" t="s">
        <v>327</v>
      </c>
    </row>
    <row r="84942" spans="9737:9737" x14ac:dyDescent="0.25">
      <c r="NJM84942" t="s">
        <v>81</v>
      </c>
    </row>
    <row r="93295" spans="1616:1616" x14ac:dyDescent="0.25">
      <c r="BJD93295" t="s">
        <v>176</v>
      </c>
    </row>
    <row r="94440" spans="5288:5288" x14ac:dyDescent="0.25">
      <c r="GUJ94440" t="s">
        <v>253</v>
      </c>
    </row>
    <row r="101337" spans="7594:7594" x14ac:dyDescent="0.25">
      <c r="KFB101337" t="s">
        <v>70</v>
      </c>
    </row>
    <row r="101345" spans="7189:7189" x14ac:dyDescent="0.25">
      <c r="JPM101345" t="s">
        <v>150</v>
      </c>
    </row>
    <row r="104814" spans="11622:11622" x14ac:dyDescent="0.25">
      <c r="QDZ104814" t="s">
        <v>139</v>
      </c>
    </row>
    <row r="109721" spans="3884:3884" x14ac:dyDescent="0.25">
      <c r="ESJ109721" t="s">
        <v>26</v>
      </c>
    </row>
    <row r="138568" spans="912:912" x14ac:dyDescent="0.25">
      <c r="AIB138568" t="s">
        <v>90</v>
      </c>
    </row>
    <row r="141206" spans="14526:14526" x14ac:dyDescent="0.25">
      <c r="ULR141206" t="s">
        <v>23</v>
      </c>
    </row>
    <row r="150696" spans="12519:12519" x14ac:dyDescent="0.25">
      <c r="RMM150696" t="s">
        <v>322</v>
      </c>
    </row>
    <row r="153247" spans="6782:6782" x14ac:dyDescent="0.25">
      <c r="IZV153247" t="s">
        <v>296</v>
      </c>
    </row>
    <row r="165795" spans="75:75" x14ac:dyDescent="0.25">
      <c r="BW165795" t="s">
        <v>321</v>
      </c>
    </row>
    <row r="181431" spans="12233:12233" x14ac:dyDescent="0.25">
      <c r="RBM181431" t="s">
        <v>76</v>
      </c>
    </row>
    <row r="182782" spans="10868:10868" x14ac:dyDescent="0.25">
      <c r="PAZ182782" t="s">
        <v>67</v>
      </c>
    </row>
    <row r="185227" spans="14223:14223" x14ac:dyDescent="0.25">
      <c r="UAA185227" t="s">
        <v>108</v>
      </c>
    </row>
    <row r="193008" spans="9956:9956" x14ac:dyDescent="0.25">
      <c r="NRX193008" t="s">
        <v>169</v>
      </c>
    </row>
    <row r="201019" spans="9646:9646" x14ac:dyDescent="0.25">
      <c r="NFZ201019" t="s">
        <v>266</v>
      </c>
    </row>
    <row r="201741" spans="15835:15835" x14ac:dyDescent="0.25">
      <c r="WKA201741" t="s">
        <v>28</v>
      </c>
    </row>
    <row r="202505" spans="2449:2449" x14ac:dyDescent="0.25">
      <c r="CPE202505" t="s">
        <v>58</v>
      </c>
    </row>
    <row r="216249" spans="12965:12965" x14ac:dyDescent="0.25">
      <c r="SDQ216249" t="s">
        <v>61</v>
      </c>
    </row>
    <row r="216600" spans="5021:5021" x14ac:dyDescent="0.25">
      <c r="GKC216600" t="s">
        <v>95</v>
      </c>
    </row>
    <row r="221743" spans="9165:9165" x14ac:dyDescent="0.25">
      <c r="MNM221743" t="s">
        <v>79</v>
      </c>
    </row>
    <row r="223067" spans="1514:1514" x14ac:dyDescent="0.25">
      <c r="BFF223067" t="s">
        <v>124</v>
      </c>
    </row>
    <row r="253244" spans="9140:9140" x14ac:dyDescent="0.25">
      <c r="MMN253244" t="s">
        <v>110</v>
      </c>
    </row>
    <row r="265896" spans="9061:9061" x14ac:dyDescent="0.25">
      <c r="MJM265896" t="s">
        <v>88</v>
      </c>
    </row>
    <row r="265997" spans="12326:12326" x14ac:dyDescent="0.25">
      <c r="RFB265997" t="s">
        <v>107</v>
      </c>
    </row>
    <row r="284425" spans="3757:3757" x14ac:dyDescent="0.25">
      <c r="ENM284425" t="s">
        <v>48</v>
      </c>
    </row>
    <row r="288914" spans="358:358" x14ac:dyDescent="0.25">
      <c r="MT288914" t="s">
        <v>260</v>
      </c>
    </row>
    <row r="289938" spans="3523:3523" x14ac:dyDescent="0.25">
      <c r="EEM289938" t="s">
        <v>361</v>
      </c>
    </row>
    <row r="290457" spans="11023:11023" x14ac:dyDescent="0.25">
      <c r="PGY290457" t="s">
        <v>53</v>
      </c>
    </row>
    <row r="291365" spans="4679:4679" x14ac:dyDescent="0.25">
      <c r="FWY291365" t="s">
        <v>123</v>
      </c>
    </row>
    <row r="291448" spans="1935:1935" x14ac:dyDescent="0.25">
      <c r="BVK291448" t="s">
        <v>74</v>
      </c>
    </row>
    <row r="293720" spans="4197:4197" x14ac:dyDescent="0.25">
      <c r="FEK293720" t="s">
        <v>98</v>
      </c>
    </row>
    <row r="308102" spans="6442:6442" x14ac:dyDescent="0.25">
      <c r="IMT308102" t="s">
        <v>175</v>
      </c>
    </row>
    <row r="310194" spans="3991:3991" x14ac:dyDescent="0.25">
      <c r="EWM310194" t="s">
        <v>293</v>
      </c>
    </row>
    <row r="313954" spans="7107:7107" x14ac:dyDescent="0.25">
      <c r="JMI313954" t="s">
        <v>13</v>
      </c>
    </row>
    <row r="325178" spans="4742:4742" x14ac:dyDescent="0.25">
      <c r="FZJ325178" t="s">
        <v>166</v>
      </c>
    </row>
    <row r="329297" spans="1707:1707" x14ac:dyDescent="0.25">
      <c r="BMQ329297" t="s">
        <v>122</v>
      </c>
    </row>
    <row r="330682" spans="4098:4098" x14ac:dyDescent="0.25">
      <c r="FAP330682" t="s">
        <v>142</v>
      </c>
    </row>
    <row r="332342" spans="12220:12220" x14ac:dyDescent="0.25">
      <c r="RAZ332342" t="s">
        <v>34</v>
      </c>
    </row>
    <row r="332855" spans="737:737" x14ac:dyDescent="0.25">
      <c r="ABI332855" t="s">
        <v>78</v>
      </c>
    </row>
    <row r="333281" spans="9235:9235" x14ac:dyDescent="0.25">
      <c r="MQE333281" t="s">
        <v>51</v>
      </c>
    </row>
    <row r="334730" spans="3318:3318" x14ac:dyDescent="0.25">
      <c r="DWP334730" t="s">
        <v>151</v>
      </c>
    </row>
    <row r="344304" spans="2602:2602" x14ac:dyDescent="0.25">
      <c r="CVB344304" t="s">
        <v>52</v>
      </c>
    </row>
    <row r="346711" spans="1984:1984" x14ac:dyDescent="0.25">
      <c r="BXH346711" t="s">
        <v>264</v>
      </c>
    </row>
    <row r="363730" spans="6712:6712" x14ac:dyDescent="0.25">
      <c r="IXD363730" t="s">
        <v>103</v>
      </c>
    </row>
    <row r="365697" spans="16370:16370" x14ac:dyDescent="0.25">
      <c r="XEP365697" t="s">
        <v>65</v>
      </c>
    </row>
    <row r="368741" spans="8507:8507" x14ac:dyDescent="0.25">
      <c r="LOE368741" t="s">
        <v>118</v>
      </c>
    </row>
    <row r="375276" spans="6571:6571" x14ac:dyDescent="0.25">
      <c r="IRS375276" t="s">
        <v>64</v>
      </c>
    </row>
    <row r="375449" spans="10977:10977" x14ac:dyDescent="0.25">
      <c r="PFE375449" t="s">
        <v>259</v>
      </c>
    </row>
    <row r="380184" spans="9313:9313" x14ac:dyDescent="0.25">
      <c r="MTE380184" t="s">
        <v>116</v>
      </c>
    </row>
    <row r="387584" spans="14219:14219" x14ac:dyDescent="0.25">
      <c r="TZW387584" t="s">
        <v>128</v>
      </c>
    </row>
    <row r="387630" spans="15194:15194" x14ac:dyDescent="0.25">
      <c r="VLJ387630" t="s">
        <v>343</v>
      </c>
    </row>
    <row r="394659" spans="3976:3976" x14ac:dyDescent="0.25">
      <c r="EVX394659" t="s">
        <v>162</v>
      </c>
    </row>
    <row r="395549" spans="13006:13006" x14ac:dyDescent="0.25">
      <c r="SFF395549" t="s">
        <v>359</v>
      </c>
    </row>
    <row r="399832" spans="3801:3801" x14ac:dyDescent="0.25">
      <c r="EPE399832" t="s">
        <v>119</v>
      </c>
    </row>
    <row r="403833" spans="3661:3661" x14ac:dyDescent="0.25">
      <c r="EJU403833" t="s">
        <v>140</v>
      </c>
    </row>
    <row r="420753" spans="8515:8515" x14ac:dyDescent="0.25">
      <c r="LOM420753" t="s">
        <v>20</v>
      </c>
    </row>
    <row r="425247" spans="2749:2749" x14ac:dyDescent="0.25">
      <c r="DAS425247" t="s">
        <v>373</v>
      </c>
    </row>
    <row r="427342" spans="7287:7287" x14ac:dyDescent="0.25">
      <c r="JTG427342" t="s">
        <v>71</v>
      </c>
    </row>
    <row r="431531" spans="13166:13166" x14ac:dyDescent="0.25">
      <c r="SLJ431531" t="s">
        <v>92</v>
      </c>
    </row>
    <row r="434523" spans="5397:5397" x14ac:dyDescent="0.25">
      <c r="GYO434523" t="s">
        <v>55</v>
      </c>
    </row>
    <row r="439278" spans="15329:15329" x14ac:dyDescent="0.25">
      <c r="VQO439278" t="s">
        <v>134</v>
      </c>
    </row>
    <row r="441120" spans="12348:12348" x14ac:dyDescent="0.25">
      <c r="RFX441120" t="s">
        <v>63</v>
      </c>
    </row>
    <row r="443257" spans="2403:2403" x14ac:dyDescent="0.25">
      <c r="CNK443257" t="s">
        <v>357</v>
      </c>
    </row>
    <row r="451471" spans="4798:4798" x14ac:dyDescent="0.25">
      <c r="GBN451471" t="s">
        <v>161</v>
      </c>
    </row>
    <row r="452027" spans="7802:7802" x14ac:dyDescent="0.25">
      <c r="KNB452027" t="s">
        <v>32</v>
      </c>
    </row>
    <row r="452055" spans="9065:9065" x14ac:dyDescent="0.25">
      <c r="MJQ452055" t="s">
        <v>62</v>
      </c>
    </row>
    <row r="452351" spans="14986:14986" x14ac:dyDescent="0.25">
      <c r="VDJ452351" t="s">
        <v>29</v>
      </c>
    </row>
    <row r="468681" spans="4629:4629" x14ac:dyDescent="0.25">
      <c r="FVA468681" t="s">
        <v>100</v>
      </c>
    </row>
    <row r="474439" spans="1679:1679" x14ac:dyDescent="0.25">
      <c r="BLO474439" t="s">
        <v>16</v>
      </c>
    </row>
    <row r="481452" spans="13544:13544" x14ac:dyDescent="0.25">
      <c r="SZX481452" t="s">
        <v>170</v>
      </c>
    </row>
    <row r="496349" spans="12418:12418" x14ac:dyDescent="0.25">
      <c r="RIP496349" t="s">
        <v>45</v>
      </c>
    </row>
    <row r="512932" spans="1117:1117" x14ac:dyDescent="0.25">
      <c r="APY512932" t="s">
        <v>60</v>
      </c>
    </row>
    <row r="535388" spans="11004:11004" x14ac:dyDescent="0.25">
      <c r="PGF535388" t="s">
        <v>254</v>
      </c>
    </row>
    <row r="538875" spans="3892:3892" x14ac:dyDescent="0.25">
      <c r="ESR538875" t="s">
        <v>130</v>
      </c>
    </row>
    <row r="541060" spans="6885:6885" x14ac:dyDescent="0.25">
      <c r="JDU541060" t="s">
        <v>101</v>
      </c>
    </row>
    <row r="542689" spans="12984:12984" x14ac:dyDescent="0.25">
      <c r="SEJ542689" t="s">
        <v>158</v>
      </c>
    </row>
    <row r="542825" spans="1684:1684" x14ac:dyDescent="0.25">
      <c r="BLT542825" t="s">
        <v>324</v>
      </c>
    </row>
    <row r="547115" spans="10559:10559" x14ac:dyDescent="0.25">
      <c r="OPC547115" t="s">
        <v>355</v>
      </c>
    </row>
    <row r="548099" spans="16007:16007" x14ac:dyDescent="0.25">
      <c r="WQQ548099" t="s">
        <v>94</v>
      </c>
    </row>
    <row r="554405" spans="4434:4434" x14ac:dyDescent="0.25">
      <c r="FNN554405" t="s">
        <v>73</v>
      </c>
    </row>
    <row r="554499" spans="12203:12203" x14ac:dyDescent="0.25">
      <c r="RAI554499" t="s">
        <v>177</v>
      </c>
    </row>
    <row r="559384" spans="11178:11178" x14ac:dyDescent="0.25">
      <c r="PMX559384" t="s">
        <v>27</v>
      </c>
    </row>
    <row r="561631" spans="7217:7217" x14ac:dyDescent="0.25">
      <c r="JQO561631" t="s">
        <v>295</v>
      </c>
    </row>
    <row r="565036" spans="1480:1480" x14ac:dyDescent="0.25">
      <c r="BDX565036" t="s">
        <v>144</v>
      </c>
    </row>
    <row r="570552" spans="14822:14822" x14ac:dyDescent="0.25">
      <c r="UXB570552" t="s">
        <v>114</v>
      </c>
    </row>
    <row r="573726" spans="337:337" x14ac:dyDescent="0.25">
      <c r="LY573726" t="s">
        <v>68</v>
      </c>
    </row>
    <row r="585289" spans="4020:4020" x14ac:dyDescent="0.25">
      <c r="EXP585289" t="s">
        <v>56</v>
      </c>
    </row>
    <row r="606802" spans="4144:4144" x14ac:dyDescent="0.25">
      <c r="FCJ606802" t="s">
        <v>84</v>
      </c>
    </row>
    <row r="607163" spans="777:777" x14ac:dyDescent="0.25">
      <c r="ACW607163" t="s">
        <v>163</v>
      </c>
    </row>
    <row r="610251" spans="8047:8047" x14ac:dyDescent="0.25">
      <c r="KWM610251" t="s">
        <v>57</v>
      </c>
    </row>
    <row r="616646" spans="15609:15609" x14ac:dyDescent="0.25">
      <c r="WBI616646" t="s">
        <v>168</v>
      </c>
    </row>
    <row r="617654" spans="9073:9073" x14ac:dyDescent="0.25">
      <c r="MJY617654" t="s">
        <v>352</v>
      </c>
    </row>
    <row r="618061" spans="6272:6272" x14ac:dyDescent="0.25">
      <c r="IGF618061" t="s">
        <v>318</v>
      </c>
    </row>
    <row r="622035" spans="5888:5888" x14ac:dyDescent="0.25">
      <c r="HRL622035" t="s">
        <v>75</v>
      </c>
    </row>
    <row r="625707" spans="16345:16345" x14ac:dyDescent="0.25">
      <c r="XDQ625707" t="s">
        <v>131</v>
      </c>
    </row>
    <row r="634757" spans="13152:13152" x14ac:dyDescent="0.25">
      <c r="SKV634757" t="s">
        <v>262</v>
      </c>
    </row>
    <row r="635314" spans="8807:8807" x14ac:dyDescent="0.25">
      <c r="LZS635314" t="s">
        <v>4</v>
      </c>
    </row>
    <row r="643447" spans="552:552" x14ac:dyDescent="0.25">
      <c r="UF643447" t="s">
        <v>342</v>
      </c>
    </row>
    <row r="652096" spans="16115:16115" x14ac:dyDescent="0.25">
      <c r="WUU652096" t="s">
        <v>31</v>
      </c>
    </row>
    <row r="660100" spans="12540:12540" x14ac:dyDescent="0.25">
      <c r="RNH660100" t="s">
        <v>137</v>
      </c>
    </row>
    <row r="662129" spans="15500:15500" x14ac:dyDescent="0.25">
      <c r="VXD662129" t="s">
        <v>356</v>
      </c>
    </row>
    <row r="663734" spans="10271:10271" x14ac:dyDescent="0.25">
      <c r="OEA663734" t="s">
        <v>97</v>
      </c>
    </row>
    <row r="664259" spans="13121:13121" x14ac:dyDescent="0.25">
      <c r="SJQ664259" t="s">
        <v>165</v>
      </c>
    </row>
    <row r="668212" spans="1300:1300" x14ac:dyDescent="0.25">
      <c r="AWZ668212" t="s">
        <v>80</v>
      </c>
    </row>
    <row r="676131" spans="2479:2479" x14ac:dyDescent="0.25">
      <c r="CQI676131" t="s">
        <v>89</v>
      </c>
    </row>
    <row r="677819" spans="3311:3311" x14ac:dyDescent="0.25">
      <c r="DWI677819" t="s">
        <v>249</v>
      </c>
    </row>
    <row r="682777" spans="14822:14822" x14ac:dyDescent="0.25">
      <c r="UXB682777" t="s">
        <v>146</v>
      </c>
    </row>
    <row r="691455" spans="15393:15393" x14ac:dyDescent="0.25">
      <c r="VTA691455" t="s">
        <v>83</v>
      </c>
    </row>
    <row r="691867" spans="16268:16268" x14ac:dyDescent="0.25">
      <c r="XAR691867" t="s">
        <v>174</v>
      </c>
    </row>
    <row r="693593" spans="9503:9503" x14ac:dyDescent="0.25">
      <c r="NAM693593" t="s">
        <v>121</v>
      </c>
    </row>
    <row r="694603" spans="13418:13418" x14ac:dyDescent="0.25">
      <c r="SVB694603" t="s">
        <v>316</v>
      </c>
    </row>
    <row r="697669" spans="6765:6765" x14ac:dyDescent="0.25">
      <c r="IZE697669" t="s">
        <v>99</v>
      </c>
    </row>
    <row r="699374" spans="3655:3655" x14ac:dyDescent="0.25">
      <c r="EJO699374" t="s">
        <v>148</v>
      </c>
    </row>
    <row r="699705" spans="12898:12898" x14ac:dyDescent="0.25">
      <c r="SBB699705" t="s">
        <v>155</v>
      </c>
    </row>
    <row r="701562" spans="13236:13236" x14ac:dyDescent="0.25">
      <c r="SOB701562" t="s">
        <v>157</v>
      </c>
    </row>
    <row r="706972" spans="10073:10073" x14ac:dyDescent="0.25">
      <c r="NWK706972" t="s">
        <v>59</v>
      </c>
    </row>
    <row r="710974" spans="3219:3219" x14ac:dyDescent="0.25">
      <c r="DSU710974" t="s">
        <v>120</v>
      </c>
    </row>
    <row r="718139" spans="12911:12911" x14ac:dyDescent="0.25">
      <c r="SBO718139" t="s">
        <v>323</v>
      </c>
    </row>
    <row r="723848" spans="1077:1077" x14ac:dyDescent="0.25">
      <c r="AOK723848" t="s">
        <v>145</v>
      </c>
    </row>
    <row r="732862" spans="14215:14215" x14ac:dyDescent="0.25">
      <c r="TZS732862" t="s">
        <v>87</v>
      </c>
    </row>
    <row r="741292" spans="13060:13060" x14ac:dyDescent="0.25">
      <c r="SHH741292" t="s">
        <v>284</v>
      </c>
    </row>
    <row r="749081" spans="898:898" x14ac:dyDescent="0.25">
      <c r="AHN749081" t="s">
        <v>77</v>
      </c>
    </row>
    <row r="761326" spans="2006:2006" x14ac:dyDescent="0.25">
      <c r="BYD761326" t="s">
        <v>267</v>
      </c>
    </row>
    <row r="768107" spans="1737:1737" x14ac:dyDescent="0.25">
      <c r="BNU768107" t="s">
        <v>263</v>
      </c>
    </row>
    <row r="770036" spans="13224:13224" x14ac:dyDescent="0.25">
      <c r="SNP770036" t="s">
        <v>257</v>
      </c>
    </row>
    <row r="771702" spans="1709:1709" x14ac:dyDescent="0.25">
      <c r="BMS771702" t="s">
        <v>250</v>
      </c>
    </row>
    <row r="773227" spans="2120:2120" x14ac:dyDescent="0.25">
      <c r="CCN773227" t="s">
        <v>261</v>
      </c>
    </row>
    <row r="778305" spans="15448:15448" x14ac:dyDescent="0.25">
      <c r="VVD778305" t="s">
        <v>353</v>
      </c>
    </row>
    <row r="778624" spans="6971:6971" x14ac:dyDescent="0.25">
      <c r="JHC778624" t="s">
        <v>265</v>
      </c>
    </row>
    <row r="781866" spans="8920:8920" x14ac:dyDescent="0.25">
      <c r="MEB781866" t="s">
        <v>358</v>
      </c>
    </row>
    <row r="788549" spans="5427:5427" x14ac:dyDescent="0.25">
      <c r="GZS788549" t="s">
        <v>349</v>
      </c>
    </row>
    <row r="792490" spans="653:653" x14ac:dyDescent="0.25">
      <c r="YC792490" t="s">
        <v>136</v>
      </c>
    </row>
    <row r="792699" spans="8474:8474" x14ac:dyDescent="0.25">
      <c r="LMX792699" t="s">
        <v>328</v>
      </c>
    </row>
    <row r="793183" spans="6242:6242" x14ac:dyDescent="0.25">
      <c r="IFB793183" t="s">
        <v>383</v>
      </c>
    </row>
    <row r="798670" spans="8197:8197" x14ac:dyDescent="0.25">
      <c r="LCG798670" t="s">
        <v>347</v>
      </c>
    </row>
    <row r="801711" spans="9609:9609" x14ac:dyDescent="0.25">
      <c r="NEO801711" t="s">
        <v>154</v>
      </c>
    </row>
    <row r="803157" spans="4738:4738" x14ac:dyDescent="0.25">
      <c r="FZF803157" t="s">
        <v>360</v>
      </c>
    </row>
    <row r="810612" spans="3361:3361" x14ac:dyDescent="0.25">
      <c r="DYG810612" t="s">
        <v>319</v>
      </c>
    </row>
    <row r="811054" spans="3364:3364" x14ac:dyDescent="0.25">
      <c r="DYJ811054" t="s">
        <v>3</v>
      </c>
    </row>
    <row r="819430" spans="12392:12392" x14ac:dyDescent="0.25">
      <c r="RHP819430" t="s">
        <v>102</v>
      </c>
    </row>
    <row r="820878" spans="11501:11501" x14ac:dyDescent="0.25">
      <c r="PZI820878" t="s">
        <v>49</v>
      </c>
    </row>
    <row r="824204" spans="8843:8843" x14ac:dyDescent="0.25">
      <c r="MBC824204" t="s">
        <v>135</v>
      </c>
    </row>
    <row r="832269" spans="13887:13887" x14ac:dyDescent="0.25">
      <c r="TNC832269" t="s">
        <v>325</v>
      </c>
    </row>
    <row r="833316" spans="3600:3600" x14ac:dyDescent="0.25">
      <c r="EHL833316" t="s">
        <v>141</v>
      </c>
    </row>
    <row r="835625" spans="2251:2251" x14ac:dyDescent="0.25">
      <c r="CHO835625" t="s">
        <v>317</v>
      </c>
    </row>
    <row r="837833" spans="2286:2286 5735:5735" x14ac:dyDescent="0.25">
      <c r="CIX837833" t="s">
        <v>294</v>
      </c>
    </row>
    <row r="837836" spans="2286:2286 5735:5735" x14ac:dyDescent="0.25">
      <c r="HLO837836" t="s">
        <v>344</v>
      </c>
    </row>
    <row r="841680" spans="15323:15323" x14ac:dyDescent="0.25">
      <c r="VQI841680" t="s">
        <v>256</v>
      </c>
    </row>
    <row r="842439" spans="12684:12684" x14ac:dyDescent="0.25">
      <c r="RSV842439" t="s">
        <v>69</v>
      </c>
    </row>
    <row r="844024" spans="4232:4232" x14ac:dyDescent="0.25">
      <c r="FFT844024" t="s">
        <v>109</v>
      </c>
    </row>
    <row r="844443" spans="15752:15752" x14ac:dyDescent="0.25">
      <c r="WGV844443" t="s">
        <v>171</v>
      </c>
    </row>
    <row r="851079" spans="3496:3496" x14ac:dyDescent="0.25">
      <c r="EDL851079" t="s">
        <v>315</v>
      </c>
    </row>
    <row r="870753" spans="3963:3963" x14ac:dyDescent="0.25">
      <c r="EVK870753" t="s">
        <v>152</v>
      </c>
    </row>
    <row r="873094" spans="6541:6541" x14ac:dyDescent="0.25">
      <c r="IQO873094" t="s">
        <v>178</v>
      </c>
    </row>
    <row r="882848" spans="2676:2676" x14ac:dyDescent="0.25">
      <c r="CXX882848" t="s">
        <v>1</v>
      </c>
    </row>
    <row r="884700" spans="16198:16198" x14ac:dyDescent="0.25">
      <c r="WXZ884700" t="s">
        <v>258</v>
      </c>
    </row>
    <row r="893658" spans="5781:5781" x14ac:dyDescent="0.25">
      <c r="HNI893658" t="s">
        <v>43</v>
      </c>
    </row>
    <row r="896459" spans="9945:9945" x14ac:dyDescent="0.25">
      <c r="NRM896459" t="s">
        <v>143</v>
      </c>
    </row>
    <row r="896697" spans="2635:2635" x14ac:dyDescent="0.25">
      <c r="CWI896697" t="s">
        <v>153</v>
      </c>
    </row>
    <row r="901251" spans="2549:2549" x14ac:dyDescent="0.25">
      <c r="CTA901251" t="s">
        <v>285</v>
      </c>
    </row>
    <row r="908285" spans="5403:5403" x14ac:dyDescent="0.25">
      <c r="GYU908285" t="s">
        <v>252</v>
      </c>
    </row>
    <row r="912316" spans="1988:1988" x14ac:dyDescent="0.25">
      <c r="BXL912316" t="s">
        <v>251</v>
      </c>
    </row>
    <row r="916175" spans="397:397" x14ac:dyDescent="0.25">
      <c r="OG916175" t="s">
        <v>129</v>
      </c>
    </row>
    <row r="920828" spans="9985:9985" x14ac:dyDescent="0.25">
      <c r="NTA920828" t="s">
        <v>320</v>
      </c>
    </row>
    <row r="920913" spans="4440:4440" x14ac:dyDescent="0.25">
      <c r="FNT920913" t="s">
        <v>112</v>
      </c>
    </row>
    <row r="926796" spans="301:301" x14ac:dyDescent="0.25">
      <c r="KO926796" t="s">
        <v>346</v>
      </c>
    </row>
    <row r="935810" spans="9030:9030" x14ac:dyDescent="0.25">
      <c r="MIH935810" t="s">
        <v>113</v>
      </c>
    </row>
    <row r="938320" spans="7486:7486" x14ac:dyDescent="0.25">
      <c r="KAX938320" t="s">
        <v>127</v>
      </c>
    </row>
    <row r="940480" spans="16234:16234" x14ac:dyDescent="0.25">
      <c r="WZJ940480" t="s">
        <v>93</v>
      </c>
    </row>
    <row r="943625" spans="15402:15402" x14ac:dyDescent="0.25">
      <c r="VTJ943625" t="s">
        <v>133</v>
      </c>
    </row>
    <row r="960708" spans="6815:6815" x14ac:dyDescent="0.25">
      <c r="JBC960708" t="s">
        <v>385</v>
      </c>
    </row>
    <row r="961391" spans="4137:4137" x14ac:dyDescent="0.25">
      <c r="FCC961391" t="s">
        <v>125</v>
      </c>
    </row>
    <row r="970230" spans="2742:2742" x14ac:dyDescent="0.25">
      <c r="DAL970230" t="s">
        <v>132</v>
      </c>
    </row>
    <row r="971002" spans="7563:7563" x14ac:dyDescent="0.25">
      <c r="KDW971002" t="s">
        <v>24</v>
      </c>
    </row>
    <row r="988237" spans="11387:11387" x14ac:dyDescent="0.25">
      <c r="PUY988237" t="s">
        <v>2</v>
      </c>
    </row>
    <row r="1004637" spans="6792:6792" x14ac:dyDescent="0.25">
      <c r="JAF1004637" t="s">
        <v>255</v>
      </c>
    </row>
    <row r="1008490" spans="16217:16217" x14ac:dyDescent="0.25">
      <c r="WYS1008490" t="s">
        <v>85</v>
      </c>
    </row>
    <row r="1009619" spans="8996:8996" x14ac:dyDescent="0.25">
      <c r="MGZ1009619" t="s">
        <v>348</v>
      </c>
    </row>
    <row r="1018322" spans="6440:6440" x14ac:dyDescent="0.25">
      <c r="IMR1018322" t="s">
        <v>86</v>
      </c>
    </row>
    <row r="1024473" spans="13478:13478" x14ac:dyDescent="0.25">
      <c r="SXJ1024473" t="s">
        <v>82</v>
      </c>
    </row>
    <row r="1032493" spans="11613:11613" x14ac:dyDescent="0.25">
      <c r="QDQ1032493" t="s">
        <v>286</v>
      </c>
    </row>
    <row r="1037072" spans="4148:4148" x14ac:dyDescent="0.25">
      <c r="FCN1037072" t="s">
        <v>54</v>
      </c>
    </row>
    <row r="1038476" spans="3592:3592" x14ac:dyDescent="0.25">
      <c r="EHD1038476" t="s">
        <v>66</v>
      </c>
    </row>
    <row r="1041287" spans="4246:4246" x14ac:dyDescent="0.25">
      <c r="FGH1041287"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GPT 1</vt:lpstr>
      <vt:lpstr>GPT 2</vt:lpstr>
      <vt:lpstr>GPT 3</vt:lpstr>
      <vt:lpstr>GPT LIST</vt:lpstr>
      <vt:lpstr>GPT_FORMAT</vt:lpstr>
      <vt:lpstr>GPT_WEB</vt:lpstr>
      <vt:lpstr>GPT_FILL</vt:lpstr>
      <vt:lpstr>GPT_CLASSIFY</vt:lpstr>
      <vt:lpstr>GPT_SUMMARIZE</vt:lpstr>
      <vt:lpstr>GPT_TRANSLATE</vt:lpstr>
      <vt:lpstr>GPT_TAG</vt:lpstr>
      <vt:lpstr>EJEMPLOS PARA FUNCIONES</vt:lpstr>
      <vt:lpstr>EJEMPLOS PARA FUNCIONES (2)</vt:lpstr>
      <vt:lpstr>Ventas</vt:lpstr>
      <vt:lpstr>Analizar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Roman Castro</dc:creator>
  <cp:lastModifiedBy>Miguel Antunez Ramos</cp:lastModifiedBy>
  <dcterms:created xsi:type="dcterms:W3CDTF">2024-01-30T15:14:49Z</dcterms:created>
  <dcterms:modified xsi:type="dcterms:W3CDTF">2024-04-28T10:20:35Z</dcterms:modified>
</cp:coreProperties>
</file>